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jean-\MEGA\WVV\EUMASS\WG UEMASS\BABYLON\"/>
    </mc:Choice>
  </mc:AlternateContent>
  <xr:revisionPtr revIDLastSave="0" documentId="13_ncr:1_{756F59DD-C85E-42E4-92EA-358A96C793AE}" xr6:coauthVersionLast="47" xr6:coauthVersionMax="47" xr10:uidLastSave="{00000000-0000-0000-0000-000000000000}"/>
  <bookViews>
    <workbookView xWindow="-110" yWindow="-110" windowWidth="19420" windowHeight="10300" activeTab="1" xr2:uid="{00000000-000D-0000-FFFF-FFFF00000000}"/>
  </bookViews>
  <sheets>
    <sheet name="BASIS TABEL" sheetId="1" r:id="rId1"/>
    <sheet name="BABYLON COMPARE" sheetId="5" r:id="rId2"/>
  </sheets>
  <calcPr calcId="191028"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 i="5" l="1"/>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4" i="5"/>
  <c r="A14" i="5"/>
  <c r="D13" i="5"/>
  <c r="B14" i="5"/>
  <c r="B13"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alcChain>
</file>

<file path=xl/sharedStrings.xml><?xml version="1.0" encoding="utf-8"?>
<sst xmlns="http://schemas.openxmlformats.org/spreadsheetml/2006/main" count="1310" uniqueCount="1050">
  <si>
    <t>TERM English</t>
  </si>
  <si>
    <t>DEFINITON English</t>
  </si>
  <si>
    <t>Croatian  translation</t>
  </si>
  <si>
    <t>Croatian  comments</t>
  </si>
  <si>
    <t>Czech translation</t>
  </si>
  <si>
    <t>Czech comments</t>
  </si>
  <si>
    <t>German translation</t>
  </si>
  <si>
    <t>German comments</t>
  </si>
  <si>
    <t>Norwegian translation</t>
  </si>
  <si>
    <t>Norwegian comments</t>
  </si>
  <si>
    <t>Slovenian  translation</t>
  </si>
  <si>
    <t>Slovenian  comments</t>
  </si>
  <si>
    <t>Swedish  translation</t>
  </si>
  <si>
    <t>Swedish  comments</t>
  </si>
  <si>
    <t>TERM</t>
  </si>
  <si>
    <t xml:space="preserve"> Appraisal / appraiser</t>
  </si>
  <si>
    <t>évaluation / évaluateur</t>
  </si>
  <si>
    <t>ocjena / ocjenjivač</t>
  </si>
  <si>
    <t>posuzování/posuzující</t>
  </si>
  <si>
    <t>beoordeling / beoordelaar</t>
  </si>
  <si>
    <t>Gutachten/Gutachter</t>
  </si>
  <si>
    <t>Vurdering</t>
  </si>
  <si>
    <t>ocena / ocenjevalec</t>
  </si>
  <si>
    <t>utvärdering / värdering</t>
  </si>
  <si>
    <t>activity limitation</t>
  </si>
  <si>
    <t>the way in which a person is restricted in their ability to perform certain tasks</t>
  </si>
  <si>
    <t>limitation de l'activité</t>
  </si>
  <si>
    <t>ograničenje aktivnosti</t>
  </si>
  <si>
    <t xml:space="preserve">način na koji je osoba ograničena u izvođenju određenih aktivnosti </t>
  </si>
  <si>
    <t>omezení schopností</t>
  </si>
  <si>
    <t>functionele beperking</t>
  </si>
  <si>
    <t>Leistungsminderung</t>
  </si>
  <si>
    <t>Aktivitetsnedsettelse</t>
  </si>
  <si>
    <t>omejitve / omejene aktivnosti</t>
  </si>
  <si>
    <t>atkivitetsnedsättning</t>
  </si>
  <si>
    <t>argumentative assessment (from the claimant)</t>
  </si>
  <si>
    <t>évaluation argumentée</t>
  </si>
  <si>
    <t>argumentirana procjena (od strane tražitelja)</t>
  </si>
  <si>
    <t>výhrady posuzované osoby</t>
  </si>
  <si>
    <t>onderbouwde beoordeling</t>
  </si>
  <si>
    <t>Begründende Unterlagen</t>
  </si>
  <si>
    <t>This type of assessment is unknown in Norwegian social security</t>
  </si>
  <si>
    <t>argumentiranje ocene</t>
  </si>
  <si>
    <t>utemeljitev vloge</t>
  </si>
  <si>
    <t xml:space="preserve"> bedöming</t>
  </si>
  <si>
    <t xml:space="preserve">E.g. assessment of workablilty /
ex. arbetsförmågebedömning där man träffar personen
</t>
  </si>
  <si>
    <t>assessor</t>
  </si>
  <si>
    <t>a person who makes evaluations or estimates</t>
  </si>
  <si>
    <t>évaluateur / expert</t>
  </si>
  <si>
    <t>ocjenjivač / vještak</t>
  </si>
  <si>
    <t>osoba koja ocjenjuje / vještači</t>
  </si>
  <si>
    <t>posuzující osoba/posudkový lékař</t>
  </si>
  <si>
    <t>beoordelaar / verzekeringsarts</t>
  </si>
  <si>
    <t>generally: appraiser; claim assessment: insurance physician / algemeen: beoordelaar; claim beoordeling: verzekeringsarts</t>
  </si>
  <si>
    <t>Sachverständiger, Gutachter</t>
  </si>
  <si>
    <t xml:space="preserve">sakkyndig </t>
  </si>
  <si>
    <t>ocenjevalec</t>
  </si>
  <si>
    <t>izvedenec</t>
  </si>
  <si>
    <t>bedömningsläkare</t>
  </si>
  <si>
    <t>Benefit</t>
  </si>
  <si>
    <t>a payment made by the state or an insurance scheme to someone entitled to receive it.</t>
  </si>
  <si>
    <t>prestation</t>
  </si>
  <si>
    <t>naknada (novčana)</t>
  </si>
  <si>
    <t xml:space="preserve">određeni novčani iznos koji korisniku isplaćuje država ili osiguravatelj </t>
  </si>
  <si>
    <t xml:space="preserve">dávka </t>
  </si>
  <si>
    <t>uitkering</t>
  </si>
  <si>
    <t>ytelse</t>
  </si>
  <si>
    <t>pravica</t>
  </si>
  <si>
    <t>förmån</t>
  </si>
  <si>
    <t>Alt reimbursement / alt. Ersättning</t>
  </si>
  <si>
    <t>Claim</t>
  </si>
  <si>
    <t>a demand or request for something considered one's due</t>
  </si>
  <si>
    <t>réclamation / revendication</t>
  </si>
  <si>
    <t>zahtjev / potraživanje</t>
  </si>
  <si>
    <t>zahtjev za ostvarivanje nečijeg prava</t>
  </si>
  <si>
    <t>žádost</t>
  </si>
  <si>
    <t>Antrag</t>
  </si>
  <si>
    <t>krav</t>
  </si>
  <si>
    <t>zahtevek</t>
  </si>
  <si>
    <t>ärende</t>
  </si>
  <si>
    <t>Alt cases/ alt. skadefall</t>
  </si>
  <si>
    <t>claimant</t>
  </si>
  <si>
    <t>a person making a claim, especially in a lawsuit or for a state benefit</t>
  </si>
  <si>
    <t>demandeur / allocataire</t>
  </si>
  <si>
    <t>tražitelj</t>
  </si>
  <si>
    <t>osoba koja podnosi zahtjev za ostvarivanje određenog prava ili naknade</t>
  </si>
  <si>
    <t>žadatel</t>
  </si>
  <si>
    <t>aanvrager</t>
  </si>
  <si>
    <t>Antragsteller</t>
  </si>
  <si>
    <t>søker</t>
  </si>
  <si>
    <t>upravičenec</t>
  </si>
  <si>
    <t>försäkringstagaren</t>
  </si>
  <si>
    <t>County / Counties</t>
  </si>
  <si>
    <t>département ?</t>
  </si>
  <si>
    <t xml:space="preserve">okrug </t>
  </si>
  <si>
    <t>zemljopisna regija koja predstavlja administrativnu organizacijsku jedinicu</t>
  </si>
  <si>
    <t>administrativní územní celek - kraj, okres</t>
  </si>
  <si>
    <t>Bundesland =&gt; Kreis</t>
  </si>
  <si>
    <t>fylke</t>
  </si>
  <si>
    <t>regija / regije</t>
  </si>
  <si>
    <t>landsting</t>
  </si>
  <si>
    <t>Decision Maker</t>
  </si>
  <si>
    <t>the group of civil servants whom the UK Secretary of State has devolved decision making powers with regards to benefits.</t>
  </si>
  <si>
    <t xml:space="preserve">décideur </t>
  </si>
  <si>
    <t>donositelj odluke</t>
  </si>
  <si>
    <t>javni službenik (u Ujedinjenom Kraljevstvu) koji ima pravo odlučivanja o različitim naknadama u sustavu socijalne skrbi</t>
  </si>
  <si>
    <t>osoba, která vydává rozhodnutí</t>
  </si>
  <si>
    <t>beslisser</t>
  </si>
  <si>
    <t>Entscheider, Verantwortlicher</t>
  </si>
  <si>
    <t>beslutter</t>
  </si>
  <si>
    <t>odločevalec</t>
  </si>
  <si>
    <t>beslutsfattere</t>
  </si>
  <si>
    <t>Alt case manager/ alt handläggare, alt skadereglerare</t>
  </si>
  <si>
    <t>Department for Work and Pensions (DWP)</t>
  </si>
  <si>
    <t>DWP is the largest government department in the UK and is repsonsible for welfare and pension policy.</t>
  </si>
  <si>
    <t>département ou direction du travail et des pensions</t>
  </si>
  <si>
    <t>Odjel za rad i mirovine (UK DWP)</t>
  </si>
  <si>
    <t>najveći državni odjel u Ujedinjenom Kraljevstvu koji je odgovoran za socijalnu skrb i mirovinski sustav</t>
  </si>
  <si>
    <t>odbor práce a důchodového pojištění</t>
  </si>
  <si>
    <t>Ministerie van Socials Zaken en Werkgelegenheid</t>
  </si>
  <si>
    <t xml:space="preserve"> -</t>
  </si>
  <si>
    <t>Ministry of Labour and Social Affairs er et mer riktig nivå</t>
  </si>
  <si>
    <t>Zavod za pokojninsko in invalidsko zavarovanje</t>
  </si>
  <si>
    <t>Slovenian "DWP"</t>
  </si>
  <si>
    <t>Försäkingskassan</t>
  </si>
  <si>
    <t>Descriptors</t>
  </si>
  <si>
    <t>a word or expression used to describe or identify something</t>
  </si>
  <si>
    <t>description</t>
  </si>
  <si>
    <t>opisnik / identifikator</t>
  </si>
  <si>
    <t>pojam kojim se nešto opisuje ili identificira</t>
  </si>
  <si>
    <t>popis</t>
  </si>
  <si>
    <t>beschrijvingen</t>
  </si>
  <si>
    <t>Deskriptor</t>
  </si>
  <si>
    <t>beskrivelse</t>
  </si>
  <si>
    <t>opisi</t>
  </si>
  <si>
    <t>deskriptorer</t>
  </si>
  <si>
    <t xml:space="preserve"> Alt to account for / beskrivning</t>
  </si>
  <si>
    <t>disability / disabilities</t>
  </si>
  <si>
    <t>incapacité / invalidité</t>
  </si>
  <si>
    <t>invalidnost</t>
  </si>
  <si>
    <t>Invalidnost je tjelesno ili mentalno stanje koje ograničava nečije kretanje, osjetila ili aktivnosti, a posljedica je oštećenja koje može biti tjelesno, spoznajno, psihičko, osjetilno, osjećajno, razvojno, ili kombinacija više oštećenja</t>
  </si>
  <si>
    <t>postižení (handicap, invalidita)</t>
  </si>
  <si>
    <t>ongeschiktheid</t>
  </si>
  <si>
    <t>Behinderung</t>
  </si>
  <si>
    <t>funksjonsnedsettelse/uførhet</t>
  </si>
  <si>
    <t>funktionshinder (övergripande term), som kan bestå 
av aktivitetsbegränsning o/e delaktighetsinskränkning</t>
  </si>
  <si>
    <t xml:space="preserve">ICF term Swedish translation/ICF term svensk översättning 
funktionshinder (övergripande tern) ,jfr. handikapp (äldre)
</t>
  </si>
  <si>
    <t>disabled persons</t>
  </si>
  <si>
    <t>people with physical or mental conditions that limit their movements, senses, or activities</t>
  </si>
  <si>
    <t>personnes handicapées</t>
  </si>
  <si>
    <t>invalidne osobe / osobe s invaliditetom</t>
  </si>
  <si>
    <t>osobe s tjelesnim ili mentalnim stanjima koja ograničavaju njihovo kretanje, osjetila ili aktivnosti</t>
  </si>
  <si>
    <t>osoba se zdravotním postižením</t>
  </si>
  <si>
    <t>gehandicapt persoon / persoon met beperkingen</t>
  </si>
  <si>
    <t>Menschen mit Behinderung</t>
  </si>
  <si>
    <t>funksjonshemmede</t>
  </si>
  <si>
    <t>invalidne osebe / invalidi</t>
  </si>
  <si>
    <t>formal / informal</t>
  </si>
  <si>
    <t>funktionshindrade personer</t>
  </si>
  <si>
    <t>earning capacity</t>
  </si>
  <si>
    <t>the amount of money a person should be capable of earning from employment</t>
  </si>
  <si>
    <t>capacité de gain</t>
  </si>
  <si>
    <t>potencijalna zarada</t>
  </si>
  <si>
    <t>novčani iznos koji bi osoba bila sposobna zaraditi zapošljavanjem</t>
  </si>
  <si>
    <t>pracovní schopnost</t>
  </si>
  <si>
    <t>verdienvermogen</t>
  </si>
  <si>
    <t>Erwerbsfähigkeit</t>
  </si>
  <si>
    <t>inntektsevne</t>
  </si>
  <si>
    <t>kapaciteta zaslužka</t>
  </si>
  <si>
    <t>zmožnost zaslužka</t>
  </si>
  <si>
    <t>inkomstförmåga</t>
  </si>
  <si>
    <t>Employer</t>
  </si>
  <si>
    <t>A person who is contractually bound to a worker - the employee - to give that worker money as a salary or wages, in exchange for ongoing work and for which the employer directs the work and exercises fundamental control over the work.</t>
  </si>
  <si>
    <t>employeur</t>
  </si>
  <si>
    <t>poslodavac</t>
  </si>
  <si>
    <t xml:space="preserve">zaměstnavatel </t>
  </si>
  <si>
    <t>werkgever</t>
  </si>
  <si>
    <t>Arbeitgeber, Dienstherr</t>
  </si>
  <si>
    <t>arbeidsgiver</t>
  </si>
  <si>
    <t>delodajalec</t>
  </si>
  <si>
    <t>arbetsgivare</t>
  </si>
  <si>
    <t>Employee</t>
  </si>
  <si>
    <t>A person who has agreed by contract to perform specified services for another, the employer, in exchange for money.</t>
  </si>
  <si>
    <t>employé</t>
  </si>
  <si>
    <t>zaposlenik</t>
  </si>
  <si>
    <t>zaměstnanec</t>
  </si>
  <si>
    <t>werknemer</t>
  </si>
  <si>
    <t>Arbeitnehmer, Beschäftigter, Beamter</t>
  </si>
  <si>
    <t>arbeidstaker</t>
  </si>
  <si>
    <t>delojemalec</t>
  </si>
  <si>
    <t>zaposleni</t>
  </si>
  <si>
    <t>anställd</t>
  </si>
  <si>
    <t>Examination findings</t>
  </si>
  <si>
    <t> (what the doctor finds when he/she examines the patient/worker - could be physical or psychological) </t>
  </si>
  <si>
    <t>résultats de l'examen ( ce que le médecin constate quand il/elle examine le patient/travailleur-cela peut être physique ou psychologique)</t>
  </si>
  <si>
    <t>nalaz (liječničkog) pregleda</t>
  </si>
  <si>
    <t>skup podataka do kojeg liječnik dolazi fizikalnim i psihologijskim pregledom osobe i uvidom u nalaze dijagnostičkih pretraga</t>
  </si>
  <si>
    <t>odborný lékařský  nález, výsledek vyšetření</t>
  </si>
  <si>
    <t>onderzoeksbevindingen</t>
  </si>
  <si>
    <t>Befunde</t>
  </si>
  <si>
    <t>undersøkelsesfunn</t>
  </si>
  <si>
    <t>izsledki pregleda</t>
  </si>
  <si>
    <t>ugotovitve osebnega pregleda</t>
  </si>
  <si>
    <t>undersökningsfynd</t>
  </si>
  <si>
    <t>Compare medical status/ status (medicnsk term)</t>
  </si>
  <si>
    <t>Graded activity (descriptors)</t>
  </si>
  <si>
    <t>in disability assessment a persons ability to do a task  is described in various stages form being able to perform the task full and unaided to not being able to perform the task at all. Various grades of ability might ( include able to do the task but needs minimal help, able to do the task but needs significant help. The descriptor is the task ( e.g. to get dressed, to wash etc)</t>
  </si>
  <si>
    <t>le gradient de l'activité ( dans l’évaluation de l'incapacité, la capacité dune personne à réaliser une tâche est décrite selon des niveaux différents: être  capable de réaliser la tâche pleinement sans aide à ne pas être du tout capable de réaliser la tâche. De nombreux gradients de capacité peuvent exister: y compris la capacité de faire la tâche mais avec un minimum d'aide, capable de faire la tâche mais avec une aide significative. Le descriptif est la tâche (ex: s'habiller, se laver )</t>
  </si>
  <si>
    <t>stupnjevanje sposobnosti</t>
  </si>
  <si>
    <t xml:space="preserve">(u procesu procjene sposobnosti) sposobnost osobe za obavljanje određene zadaće definirana kroz različite stupnjeve: počevši sa sposobnoću da obavi zadaću u punom opsegu bez pomoći, uz minimalnu pomoć, znatnu pomoć, sve do potpune nemogućnosti obavljanja zadaće (npr. oblačenje, osobna higijena, itd.)                                                                       </t>
  </si>
  <si>
    <t>míra schopnosti dané aktivity</t>
  </si>
  <si>
    <t>gradering van functionele mogelijkheden</t>
  </si>
  <si>
    <t>Grad der Behinderung</t>
  </si>
  <si>
    <t>gradert aktivitet</t>
  </si>
  <si>
    <t>ocena stopnje funkcijske sposobnosti</t>
  </si>
  <si>
    <t>nivåbeskivningar</t>
  </si>
  <si>
    <t xml:space="preserve"> Alt grading in different levels of difficulties/ 
alt gradering i olika svårighetsgrader
</t>
  </si>
  <si>
    <t>Governmental Commission</t>
  </si>
  <si>
    <t>commission gouvernementale</t>
  </si>
  <si>
    <t>državna komisija</t>
  </si>
  <si>
    <t>státní komise</t>
  </si>
  <si>
    <t>gouvernementele commissie</t>
  </si>
  <si>
    <t>Regierungskommission</t>
  </si>
  <si>
    <t>Regjeringsoppnevnt utvalg</t>
  </si>
  <si>
    <t>(vladna) komisija</t>
  </si>
  <si>
    <t>statlig kommision</t>
  </si>
  <si>
    <t>guideline</t>
  </si>
  <si>
    <t>a general rule, principle, or piece of advice</t>
  </si>
  <si>
    <t>recommandations</t>
  </si>
  <si>
    <t>smjernice / preporuke</t>
  </si>
  <si>
    <t>doporučení</t>
  </si>
  <si>
    <t>richtlijn</t>
  </si>
  <si>
    <t>Leitlinie</t>
  </si>
  <si>
    <t>retningslinjer</t>
  </si>
  <si>
    <t>smernice, navodila</t>
  </si>
  <si>
    <t>riktlinjer</t>
  </si>
  <si>
    <t>income</t>
  </si>
  <si>
    <t>money received, especially on a regular basis, for work or through investments</t>
  </si>
  <si>
    <t>revenus</t>
  </si>
  <si>
    <t>prihod / zarada</t>
  </si>
  <si>
    <t>příjem</t>
  </si>
  <si>
    <t>inkomen</t>
  </si>
  <si>
    <t>Einkommen, Verdienst</t>
  </si>
  <si>
    <t>inntekt</t>
  </si>
  <si>
    <t>prihodek</t>
  </si>
  <si>
    <t>inkomst</t>
  </si>
  <si>
    <t>independent medical examination</t>
  </si>
  <si>
    <t>an examination to determine someone's physical health, carried out by a health professional who has not been previously involved in the patient's care</t>
  </si>
  <si>
    <t>examen médical indépendant</t>
  </si>
  <si>
    <t>neovisni medicinski pregled</t>
  </si>
  <si>
    <t>pregled kojim se utvrđuje nečije fizičko i mentalno zdravlje od strane liječnika koji prethodno nije sudjelovao u njegovom liječenju</t>
  </si>
  <si>
    <t>nezávislé posouzení zdravotního stavu</t>
  </si>
  <si>
    <t>onafhankelijk medisch onderzoek</t>
  </si>
  <si>
    <t>Unabhängige ärztliche Begutachtung</t>
  </si>
  <si>
    <t>uavhengig medisinsk undersøkelse</t>
  </si>
  <si>
    <t>neodvisna zdravstvena preiskava / pregled</t>
  </si>
  <si>
    <t>oberoende medicinsk undersökning</t>
  </si>
  <si>
    <t>alt. Second opinion</t>
  </si>
  <si>
    <t>insurance disability (Mesh)</t>
  </si>
  <si>
    <t>assurance invalidité</t>
  </si>
  <si>
    <t>invalidsko osiguranje</t>
  </si>
  <si>
    <t>ugovor putem kojeg država ili osiguravateljna kuća u slučaju nastanka invalidnosti osiguranoj osobi garantira kompenzaciju u vidu jednokratne premije ili  mjesečne naknade</t>
  </si>
  <si>
    <t>invalidita</t>
  </si>
  <si>
    <t>arbeidsongeschiktheidsverzekering</t>
  </si>
  <si>
    <t>Unfallversicherung</t>
  </si>
  <si>
    <t>forsikringsmessig uførhet</t>
  </si>
  <si>
    <t>invalidsko zavarovanje</t>
  </si>
  <si>
    <t>sjukförsäkring</t>
  </si>
  <si>
    <t>irregular working (hours)</t>
  </si>
  <si>
    <t>employment that does not follow a regular pattern or schedule</t>
  </si>
  <si>
    <t>temps de travail non-régulier</t>
  </si>
  <si>
    <t>rad s nejednakim rasporedom radnog vremena</t>
  </si>
  <si>
    <t>posao koji ne slijedi pravilni ili uobičajeni radni raspored</t>
  </si>
  <si>
    <t>nepravidelná pracovní činnost</t>
  </si>
  <si>
    <t>onregelmatig(e) werk(tijden)</t>
  </si>
  <si>
    <t>Arbeitsmarktunübliche Beschäftigung</t>
  </si>
  <si>
    <t>uregelmessig arbeidstid</t>
  </si>
  <si>
    <t>neenakomerna razporeditev delovnega časa</t>
  </si>
  <si>
    <t>oregelbunden arbetstid</t>
  </si>
  <si>
    <t>Job tasks requirement</t>
  </si>
  <si>
    <t> what skills or abilities are needed to do the job.</t>
  </si>
  <si>
    <t>Les exigences du poste- quelles sont les compétences ou les capacités nécessaires pour faire le travail</t>
  </si>
  <si>
    <t>zahtjevi radnog mjesta</t>
  </si>
  <si>
    <t>skup vještina i sposobnosti potrebnih za obavljanje određenog posla</t>
  </si>
  <si>
    <t>požadavky na pracovní pozici</t>
  </si>
  <si>
    <t>functie-eisen</t>
  </si>
  <si>
    <t>Arbeitsplatzanforderungen</t>
  </si>
  <si>
    <t>jobbkrav</t>
  </si>
  <si>
    <t>zahteve delovnega mesta</t>
  </si>
  <si>
    <t>arbetsfömågekrav</t>
  </si>
  <si>
    <t>Labor market (labour in USA)</t>
  </si>
  <si>
    <t>marché du travail</t>
  </si>
  <si>
    <t>tržište rada</t>
  </si>
  <si>
    <t>pracovní trh</t>
  </si>
  <si>
    <t>arbeidsmarkt</t>
  </si>
  <si>
    <t>Arbeitsmarkt</t>
  </si>
  <si>
    <t>arbeidsmarked</t>
  </si>
  <si>
    <t>trg dela</t>
  </si>
  <si>
    <t>arbetsmarknad</t>
  </si>
  <si>
    <t>Malingering</t>
  </si>
  <si>
    <t>pretending to be ill in order to escape duty or work</t>
  </si>
  <si>
    <t>simulation / simulateur / simuler</t>
  </si>
  <si>
    <t>hiniti bolest / simulirati</t>
  </si>
  <si>
    <t>pretvarati se da je (netko) bolestan da bi izbjegao dužnost ili posao</t>
  </si>
  <si>
    <t>simulace</t>
  </si>
  <si>
    <t>simulatie / malignering</t>
  </si>
  <si>
    <t>Simulation</t>
  </si>
  <si>
    <t>simulere</t>
  </si>
  <si>
    <t>simulirati</t>
  </si>
  <si>
    <t>simulering</t>
  </si>
  <si>
    <t>Medical Advisor</t>
  </si>
  <si>
    <t>a person who gives advice relating to the science or practice of medicine</t>
  </si>
  <si>
    <t>médecin conseil</t>
  </si>
  <si>
    <t>medicinski savjetnik</t>
  </si>
  <si>
    <t>osoba koja savjetuje u svezi medicinske znanosti ili liječenja</t>
  </si>
  <si>
    <t>posuzující lékař</t>
  </si>
  <si>
    <t>medisch adviseur / verzekeringsarts</t>
  </si>
  <si>
    <t>Gutachter</t>
  </si>
  <si>
    <t>medisinsk rådgiver</t>
  </si>
  <si>
    <t>medicinski svetovalec (konzultant)</t>
  </si>
  <si>
    <t>medicnsk rådgivare</t>
  </si>
  <si>
    <t xml:space="preserve">Ex insurance medical advisor / 
ex. försäkringsmedicinsk rådgivare
</t>
  </si>
  <si>
    <t>Medical certificate</t>
  </si>
  <si>
    <t>a certificate from a doctor confirming the state of someone's health</t>
  </si>
  <si>
    <t>certificat médical</t>
  </si>
  <si>
    <t>liječnička svjedodžba</t>
  </si>
  <si>
    <t>svjedodžba kojom liječnik potvrđuje nečije zdravstveno stanje</t>
  </si>
  <si>
    <t>lékařské potvrzení</t>
  </si>
  <si>
    <t>medisch attest</t>
  </si>
  <si>
    <t>Ärztliche Bescheinigung</t>
  </si>
  <si>
    <t xml:space="preserve"> legeerklæring</t>
  </si>
  <si>
    <t>zdravniško potrdilo</t>
  </si>
  <si>
    <t>sjukintyg</t>
  </si>
  <si>
    <t>Medical conditions for work</t>
  </si>
  <si>
    <t>conditions médicales permettant de travailler</t>
  </si>
  <si>
    <t>zdravstvena sposobnost za rad</t>
  </si>
  <si>
    <t>zdravotní podmínky pro výkon práce</t>
  </si>
  <si>
    <t>medische voorwaarden om te kunnen werken</t>
  </si>
  <si>
    <t>Gesundheitszustand</t>
  </si>
  <si>
    <t>medisinske forutsetninger for å jobbe</t>
  </si>
  <si>
    <t>zdravstveni pogoji za delo</t>
  </si>
  <si>
    <t>medicinska förutsättningar/ villkor  för arbete</t>
  </si>
  <si>
    <t xml:space="preserve">National Board of Health and Welfare  </t>
  </si>
  <si>
    <t>bureau national pour la santé et bien-ëtre</t>
  </si>
  <si>
    <t>državni zavod za zdravlje i dobrobit / socijalnu skrb</t>
  </si>
  <si>
    <t>státní úřad pro zdraví a prosperitu, v ČR Státní Zdravotní Ústav</t>
  </si>
  <si>
    <t>de Gezondheidsraad (nationale Raad voor gezondheid en Welzijn)</t>
  </si>
  <si>
    <t>Helsedirektoratet</t>
  </si>
  <si>
    <t xml:space="preserve">In Norway matters of health sort under this board, while welfare/social insurance matters sort under a seperate board. </t>
  </si>
  <si>
    <t>Zavod za zdravstveno zavarovanje Slovenije</t>
  </si>
  <si>
    <t>socialstyrelsen</t>
  </si>
  <si>
    <t xml:space="preserve">National Social Insurance Board  </t>
  </si>
  <si>
    <t>conseil national de sécurité sociale</t>
  </si>
  <si>
    <t>državni zavod za socijalno osiguranje</t>
  </si>
  <si>
    <t>státní úřad pro sociální pojištění, v ČR ČSSZ</t>
  </si>
  <si>
    <t>rijksdienst voor sociale verzekeringen UWV en SVB</t>
  </si>
  <si>
    <t>depending on the social insurance UWV or SVB / afhankelijk van de sociale verzekering / uitkering</t>
  </si>
  <si>
    <t>Arbeids og velferdsdirektoratet</t>
  </si>
  <si>
    <t xml:space="preserve">In Norway matters welfare and social security sort under this board, while health is under a under a seperate board. </t>
  </si>
  <si>
    <t>Zavod za socialno zavarovanje</t>
  </si>
  <si>
    <t>riksförsäkringsverket</t>
  </si>
  <si>
    <t>In Sweden in 2005 merged with the Insurance Agency’s Head office / 
ersatt år 2005 av Försäkringkassans huvudkontor</t>
  </si>
  <si>
    <t>Neuropsychological testing</t>
  </si>
  <si>
    <t>Neuropsychological tests are specifically designed tasks used to measure a psychological function known to be linked to a particular brain structure or pathway</t>
  </si>
  <si>
    <t>tests neuro psychologiques</t>
  </si>
  <si>
    <t>neuropsihologijsko testiranje</t>
  </si>
  <si>
    <t xml:space="preserve">specifično dizajnirani testovi koji se koriste za ispitivanje psiholoških funkcija povezanih sa pojedinom moždanom strukturom ili živčanim putem </t>
  </si>
  <si>
    <t>neuropsychologické testování</t>
  </si>
  <si>
    <t>neuropsychologisch onderzoek</t>
  </si>
  <si>
    <t>Neuropsychologische Testung</t>
  </si>
  <si>
    <t>nevropsykologisk testing</t>
  </si>
  <si>
    <t>nevropsihološko testiranje</t>
  </si>
  <si>
    <t>neuropsykolpgisk testning</t>
  </si>
  <si>
    <t>Normal labor market</t>
  </si>
  <si>
    <t>marché du travail normal</t>
  </si>
  <si>
    <t>normalno tržište rada</t>
  </si>
  <si>
    <t>obvyklý trh práce</t>
  </si>
  <si>
    <t>reguliere arbeidsmarkt</t>
  </si>
  <si>
    <t>Allgemeiner Arbeitsmarkt</t>
  </si>
  <si>
    <t xml:space="preserve">ordinære/åpne  arbeidsmarkedet. </t>
  </si>
  <si>
    <t>normalen/običajen trg dela</t>
  </si>
  <si>
    <t>öppna arbetmarlanden</t>
  </si>
  <si>
    <t xml:space="preserve">Alt. regular job market /
alt reguljära arbetsmarkanden
</t>
  </si>
  <si>
    <t>occupation</t>
  </si>
  <si>
    <t>a job or profession</t>
  </si>
  <si>
    <t>travail / emploi / profession</t>
  </si>
  <si>
    <t xml:space="preserve">zanimanje </t>
  </si>
  <si>
    <t>povolání, profese</t>
  </si>
  <si>
    <t>werk, baan of beroep</t>
  </si>
  <si>
    <t>Beschäftigung, Arbeit, Beruf</t>
  </si>
  <si>
    <t>yrke</t>
  </si>
  <si>
    <t>poklic</t>
  </si>
  <si>
    <t>Alt employmnet / anställning, profession</t>
  </si>
  <si>
    <t>Occupational Health</t>
  </si>
  <si>
    <t>occupational health deals with all aspects of health and safety in the workplace and has a strong focus on primary prevention of hazards</t>
  </si>
  <si>
    <t>santé au travail</t>
  </si>
  <si>
    <t>zaštita zdravlja na radu</t>
  </si>
  <si>
    <t xml:space="preserve">zaštita zdravlja na radu bavi se svim aspektima zdravlja i sigurnosti na radnom mjestu i snažno je usmjerena na primarnu prevenciju zdravstvenog rizika </t>
  </si>
  <si>
    <t>pracovní lékařství</t>
  </si>
  <si>
    <t>bedrijfsgezondheidszorg</t>
  </si>
  <si>
    <t>Betriebliche Gesundheit</t>
  </si>
  <si>
    <t>Arbeidsmedisin</t>
  </si>
  <si>
    <t>zdravje pri delu</t>
  </si>
  <si>
    <t>företagashälsovård, yrksemedicin, arbetsmedicin</t>
  </si>
  <si>
    <t>Occupational Health Centre (OHC)</t>
  </si>
  <si>
    <t>building in which occupational health professionals work</t>
  </si>
  <si>
    <t>centre de santé au travail</t>
  </si>
  <si>
    <t>centar za zaštitu zdravlja na radu</t>
  </si>
  <si>
    <t>klinika pracovního lékařství</t>
  </si>
  <si>
    <t>arbodienst</t>
  </si>
  <si>
    <t xml:space="preserve"> - </t>
  </si>
  <si>
    <t>Arbeidsmedisinsk avdeling/Bedrifthelsetjeneste</t>
  </si>
  <si>
    <t>Center za varnost pri delu</t>
  </si>
  <si>
    <t>Zavod za varstvo pri delu</t>
  </si>
  <si>
    <t>företagshälsovårds central</t>
  </si>
  <si>
    <t xml:space="preserve"> </t>
  </si>
  <si>
    <t>Occupational therapist</t>
  </si>
  <si>
    <t>a person qualified in the use of particular activities as an aid to recuperation from physical or mental illness</t>
  </si>
  <si>
    <t>thérapeute du travail</t>
  </si>
  <si>
    <t>radni terapeut</t>
  </si>
  <si>
    <t>pracovnělékařský terapeut</t>
  </si>
  <si>
    <t>ergotherapeut</t>
  </si>
  <si>
    <t>Ergoterapeut</t>
  </si>
  <si>
    <t>delovni terapevt</t>
  </si>
  <si>
    <t>arbtesterapeut</t>
  </si>
  <si>
    <t>Phased return (to work)</t>
  </si>
  <si>
    <t>retour au travail ?</t>
  </si>
  <si>
    <t>postepeni povratak na radno mjesto</t>
  </si>
  <si>
    <t>postupný návrat do práce</t>
  </si>
  <si>
    <t>gefaseerde terugkeer naar werk</t>
  </si>
  <si>
    <t>Stufenweise Wiedereingliederung</t>
  </si>
  <si>
    <t>gradert tilbakeføring til jobb/gradert arbeid</t>
  </si>
  <si>
    <t>postopna vrnitev (na delo)</t>
  </si>
  <si>
    <t>succesiv arbetsåtergång</t>
  </si>
  <si>
    <t>Psychiatric examination</t>
  </si>
  <si>
    <t>an examination to determine someone's mental health</t>
  </si>
  <si>
    <t>examen psychiatrique</t>
  </si>
  <si>
    <t>psihijatrijski pregled</t>
  </si>
  <si>
    <t>pregled za određivanje  psihičkog zdravlja osobe</t>
  </si>
  <si>
    <t xml:space="preserve">psychiatrické vyšetření </t>
  </si>
  <si>
    <t>psychiatrisch onderzoek</t>
  </si>
  <si>
    <t>Psychiatrische Untersuchung</t>
  </si>
  <si>
    <t>psykiatrisk undersøkelse</t>
  </si>
  <si>
    <t>psihiatrična obravnava</t>
  </si>
  <si>
    <t>psykiatrisk undersökning</t>
  </si>
  <si>
    <t>Psychologist</t>
  </si>
  <si>
    <t>an expert or specialist in psychology</t>
  </si>
  <si>
    <t>psychologue</t>
  </si>
  <si>
    <t>psiholog</t>
  </si>
  <si>
    <t>psycholog</t>
  </si>
  <si>
    <t>psycholoog</t>
  </si>
  <si>
    <t>Psychologe</t>
  </si>
  <si>
    <t>psykolog</t>
  </si>
  <si>
    <t xml:space="preserve">Physical examination </t>
  </si>
  <si>
    <t>a medical examination to determine a person's bodily fitness</t>
  </si>
  <si>
    <t>examen clinique</t>
  </si>
  <si>
    <t>fizikalni pregled</t>
  </si>
  <si>
    <t>pregled za određivanje  tjelesnog zdravlja osobe</t>
  </si>
  <si>
    <t>fyzikální vyšetření</t>
  </si>
  <si>
    <t>lichamelijk onderzoek</t>
  </si>
  <si>
    <t>Körperliche Untersuchung</t>
  </si>
  <si>
    <t>somatisk undersøkelse</t>
  </si>
  <si>
    <t>klinični pregled</t>
  </si>
  <si>
    <t>fysisk undersökning</t>
  </si>
  <si>
    <t>Physiotherapist</t>
  </si>
  <si>
    <t>a person qualified to treat disease, injury, or deformity by physical methods such as massage, heat treatment, and exercise</t>
  </si>
  <si>
    <t>kénésithérapeute</t>
  </si>
  <si>
    <t>fizioterapeut</t>
  </si>
  <si>
    <t>osoba kvalificirana za liječenje bolesti, ozljeda ili deformiteta fizikalnim metodama kao što je masaža, liječenje toplinom i tjelovježba</t>
  </si>
  <si>
    <t>fyzioterapeut</t>
  </si>
  <si>
    <t>Physiotherapeut</t>
  </si>
  <si>
    <t>fysioterapeut</t>
  </si>
  <si>
    <t>fizioterapevt</t>
  </si>
  <si>
    <t>sjukgymnsas</t>
  </si>
  <si>
    <t>alt. fysioterapist</t>
  </si>
  <si>
    <t>Physician / doctor / Treating physician</t>
  </si>
  <si>
    <t>médecin traitant</t>
  </si>
  <si>
    <t>liječnik / doktor medicine / nadležni liječnik</t>
  </si>
  <si>
    <t>lékař</t>
  </si>
  <si>
    <t>arts / dokter/ behandelend arts</t>
  </si>
  <si>
    <t>Arzt/Doktor/Behandelnder Arzt</t>
  </si>
  <si>
    <t>behandlende lege</t>
  </si>
  <si>
    <t>zdravnik / lečeči zdravnik</t>
  </si>
  <si>
    <t>läkare /doktor / behandlande läkare</t>
  </si>
  <si>
    <t>Public Health Care</t>
  </si>
  <si>
    <t>soins de santé publique</t>
  </si>
  <si>
    <t>javno zdravstvo</t>
  </si>
  <si>
    <t>veřejné zdravotnictví</t>
  </si>
  <si>
    <t>algemene gezondheidszorg</t>
  </si>
  <si>
    <t>Öffentliches Gesundheitswesen</t>
  </si>
  <si>
    <t>offentlig helsetjeneste</t>
  </si>
  <si>
    <t>allmänna sjukvården</t>
  </si>
  <si>
    <t>Public Employment Agency (UK Jobcentre plus)</t>
  </si>
  <si>
    <t>agence publique de l'emploi / agence de pôle emploi</t>
  </si>
  <si>
    <t>državni ili javni zavod za zapošljavanje / centar za zapošljavanje</t>
  </si>
  <si>
    <t>državna ustanova koja traži poslodavce ili zaposlenike za one koji ih trebaju / državni ured u nekom gradu koji dijeli informacije i daje savjete u svezi raspoloživih poslova i sudjeluje u raspodjeli novčanih naknada nezaposlenim osobama</t>
  </si>
  <si>
    <t>úřad práce</t>
  </si>
  <si>
    <t>werkbedrijf (UWV)</t>
  </si>
  <si>
    <t>Arbeitslosenversicherung</t>
  </si>
  <si>
    <t>(lokalt) NAV kontor</t>
  </si>
  <si>
    <t xml:space="preserve">Since 2005 the nations employemnt agencies and social security offices have been merged into the same agency, local NAV offices in every municipality. NAV </t>
  </si>
  <si>
    <t>Zavod za zaposlovanje</t>
  </si>
  <si>
    <t>arbetsförmedlingen</t>
  </si>
  <si>
    <t>Rehabilitation</t>
  </si>
  <si>
    <t>the action of restoring someone to health or normal life through training and therapy after imprisonment, addiction, or illness</t>
  </si>
  <si>
    <t>réhabilitation</t>
  </si>
  <si>
    <t>rehabilitacija</t>
  </si>
  <si>
    <t>postupak ozdravljenja ili ponovne uspostave normalnog života kroz vježbanje i liječenje nakon zatvora, ovisnosti ili bolesti</t>
  </si>
  <si>
    <t>rehabilitace</t>
  </si>
  <si>
    <t>revalidatie</t>
  </si>
  <si>
    <t>rehabilitering</t>
  </si>
  <si>
    <t>Return to work (RTW)</t>
  </si>
  <si>
    <t>retour au travail</t>
  </si>
  <si>
    <t>povratak na posao / povratak na radno mjesto</t>
  </si>
  <si>
    <t>návrat do práce</t>
  </si>
  <si>
    <t>terugkeer naar werk</t>
  </si>
  <si>
    <t>Return to Work, Wiedereingliederung</t>
  </si>
  <si>
    <t>tilbakeføring til jobb</t>
  </si>
  <si>
    <t>vrnitev na delo</t>
  </si>
  <si>
    <t>återgång i arbete</t>
  </si>
  <si>
    <t>Social Insurance Agency</t>
  </si>
  <si>
    <t>caisse de sécurité sociale (maladie, vieillesse, famille)</t>
  </si>
  <si>
    <t>zavod za socijalno osiguranje</t>
  </si>
  <si>
    <t>instituce sociálního pojištění</t>
  </si>
  <si>
    <t>UWV</t>
  </si>
  <si>
    <t>Sozialversicherung</t>
  </si>
  <si>
    <t>urad za socialno zavarovanje</t>
  </si>
  <si>
    <t>center za socialno delo</t>
  </si>
  <si>
    <t>försäkringskassa</t>
  </si>
  <si>
    <t>Social Insurance Officer (SIO)</t>
  </si>
  <si>
    <t>employé de sécurité sociale</t>
  </si>
  <si>
    <t>službenik socijalnog osiguranja</t>
  </si>
  <si>
    <t>úředník instituce sociálního pojištění</t>
  </si>
  <si>
    <t>claimbeoordelaar</t>
  </si>
  <si>
    <t>Sozialversicherungsangestellter</t>
  </si>
  <si>
    <t>NAV (rådgiver) veileder</t>
  </si>
  <si>
    <t>socialni delavec</t>
  </si>
  <si>
    <t>färsäkringshandläggare</t>
  </si>
  <si>
    <t>Social Insurance Physician (SIP)</t>
  </si>
  <si>
    <t>médecin conseil d'assurance maladie</t>
  </si>
  <si>
    <t>liječnik osiguravateljne medicine</t>
  </si>
  <si>
    <t>lékař instituce sociálního pojištění</t>
  </si>
  <si>
    <t>verzekeringsarts (in de publieke verzekeringen)</t>
  </si>
  <si>
    <t>Arzt bei der Sozialversicherung</t>
  </si>
  <si>
    <t>Rådgivende lege i NAV</t>
  </si>
  <si>
    <t>zdravnik socialne medicine</t>
  </si>
  <si>
    <t>försäkringsmedicinsk rådgivare</t>
  </si>
  <si>
    <t>alt. försäkringsläkare</t>
  </si>
  <si>
    <t xml:space="preserve">Self-assessment </t>
  </si>
  <si>
    <t>assessment or evaluation of oneself or one's actions, attitudes, or performance</t>
  </si>
  <si>
    <t>auto-évaluation</t>
  </si>
  <si>
    <t>samoprocjena</t>
  </si>
  <si>
    <t xml:space="preserve"> procjena vlastitih djela, stavova ili  učinkovitosti</t>
  </si>
  <si>
    <t>subjektivní hodnovení, osobní dotazník</t>
  </si>
  <si>
    <t>zelfbeoordeling</t>
  </si>
  <si>
    <t>Selbsteinschätzung/Selbstauskunft</t>
  </si>
  <si>
    <t>egenvurdering</t>
  </si>
  <si>
    <t>samoocena</t>
  </si>
  <si>
    <t>självutvärdering</t>
  </si>
  <si>
    <t>Self-reported ability</t>
  </si>
  <si>
    <t>capacité ?</t>
  </si>
  <si>
    <t>osobna procjena svojih sposobnosti</t>
  </si>
  <si>
    <t>klient uvede, co není schopen provést</t>
  </si>
  <si>
    <t xml:space="preserve">eigen verklaring </t>
  </si>
  <si>
    <t>Selbsteinschätzung</t>
  </si>
  <si>
    <t>egenvurdert evne</t>
  </si>
  <si>
    <t>sposobnost? Zmogljivost?</t>
  </si>
  <si>
    <t>självrapporterad förmåga</t>
  </si>
  <si>
    <t>Thesis</t>
  </si>
  <si>
    <t>a statement or theory that is put forward as a premise to be maintained or proved</t>
  </si>
  <si>
    <t>thèse</t>
  </si>
  <si>
    <t>postavka / teza</t>
  </si>
  <si>
    <t>tvrzení</t>
  </si>
  <si>
    <t>hypothese / premisse</t>
  </si>
  <si>
    <t>These</t>
  </si>
  <si>
    <t>vitenskapelig avhandling</t>
  </si>
  <si>
    <t>teza</t>
  </si>
  <si>
    <t xml:space="preserve">Tes alt. vetenskaplig avhandling </t>
  </si>
  <si>
    <t>Ex a doctors or Phd thesis / en teori som en 
person håller och försvarar med hjälp av olika 
argument, ex doktorsavhandling)</t>
  </si>
  <si>
    <t>Support</t>
  </si>
  <si>
    <t>alterations made to a person's working arrangements to allow them to return to employment</t>
  </si>
  <si>
    <t>accompagnement / soutien</t>
  </si>
  <si>
    <t>prilagodba (radnog mjesta)</t>
  </si>
  <si>
    <t>izmjena radnih uvjeta i okolnosti da bi se omogućio ili olakšao povratak osobe na posao</t>
  </si>
  <si>
    <t>podpora</t>
  </si>
  <si>
    <t>ondersteuning / begeleiding</t>
  </si>
  <si>
    <t>Unterstützung, Teilhabeleistung</t>
  </si>
  <si>
    <t>(arbeids)tilrettelegging</t>
  </si>
  <si>
    <t>arbetsanpassning</t>
  </si>
  <si>
    <t>Transfer (to other jobtasks)</t>
  </si>
  <si>
    <t>move to another department, occupation, etc.</t>
  </si>
  <si>
    <t>transfert</t>
  </si>
  <si>
    <t>premještaj (na drugo radno mjesto)</t>
  </si>
  <si>
    <t>premještaj na drugi posao, u drugi radni odjel, itd.</t>
  </si>
  <si>
    <t>převedení</t>
  </si>
  <si>
    <t>overplaatsing</t>
  </si>
  <si>
    <t>Umsetzung</t>
  </si>
  <si>
    <t>omplassering</t>
  </si>
  <si>
    <t>premestitev (na druga delovna mesta / delovne naloge)</t>
  </si>
  <si>
    <t>omplaceras</t>
  </si>
  <si>
    <t>work schedule tolerance</t>
  </si>
  <si>
    <t>tolérance aux horaires de travail</t>
  </si>
  <si>
    <t>podnošljivost radnog rasporeda</t>
  </si>
  <si>
    <t>sposobnost podnošenja radnih uvjeta na radnom mjestu tijekom određenog (radnog) vremena</t>
  </si>
  <si>
    <t>tolerance pracovního výkonu (pracovního plánu, dne, rozvrhu)</t>
  </si>
  <si>
    <t>werkschema tolerantie</t>
  </si>
  <si>
    <t>Beschäftigungsfähigkeit</t>
  </si>
  <si>
    <t>(arbeids)utholdenhet</t>
  </si>
  <si>
    <t>tolerans av arbetsschema /arbetstider</t>
  </si>
  <si>
    <t>Work capability</t>
  </si>
  <si>
    <t>capacité de travailler</t>
  </si>
  <si>
    <t>radna sposobnost</t>
  </si>
  <si>
    <t>arbeidsvermogen</t>
  </si>
  <si>
    <t>arbeidsevne</t>
  </si>
  <si>
    <t>delovna zmožnost</t>
  </si>
  <si>
    <t>arbetskapacitet</t>
  </si>
  <si>
    <t>Terms of temporary sick leave</t>
  </si>
  <si>
    <t>termes d'arrêt de travail temporaire</t>
  </si>
  <si>
    <t>Pojmovi u svezi privremenog bolovanja</t>
  </si>
  <si>
    <t>Pojmy dočasné pracovní neschopnosti</t>
  </si>
  <si>
    <t>voorwaarden voor tijdelijk ziekteverzuim</t>
  </si>
  <si>
    <t>midlertidig sykefravær</t>
  </si>
  <si>
    <t>Izrazi za začasno bolniško odsotnost</t>
  </si>
  <si>
    <t>termer vid tillfällig sjukfrånvaro</t>
  </si>
  <si>
    <t>Qualifying period</t>
  </si>
  <si>
    <t>this is the amount of time which must pass before someone becomes able to do something - in UK usually submit a claim for benefit</t>
  </si>
  <si>
    <t>Période qualifiante -Ceci est la période de temps qui doit être passée avant que quelqu'un devienne capable de faire quelque chose.</t>
  </si>
  <si>
    <t>pripremno razdoblje</t>
  </si>
  <si>
    <t>karenční doba/lhůta (po jejímž uplynutí nastoupí právní skutečnost)</t>
  </si>
  <si>
    <t>wachttijd</t>
  </si>
  <si>
    <t>Einarbeitungszeit</t>
  </si>
  <si>
    <t>Opptjeningstid</t>
  </si>
  <si>
    <t>doba za upravičenost (dajatve)??? Čakalna doba????</t>
  </si>
  <si>
    <t>karesdag/ karesdagar</t>
  </si>
  <si>
    <t xml:space="preserve">Medical certificate for being sick listed </t>
  </si>
  <si>
    <t>certificat médical d'arrêt de travail</t>
  </si>
  <si>
    <t>liječnička potvrda o privremenoj nesposobnosti za rad</t>
  </si>
  <si>
    <t>potvrzení o pracovní neschopnosti</t>
  </si>
  <si>
    <t>Arbeitsunfähigkeitsbescheinigung</t>
  </si>
  <si>
    <t>sykmelding</t>
  </si>
  <si>
    <t>bolniški list</t>
  </si>
  <si>
    <t>Certified sick (UK equivalent)</t>
  </si>
  <si>
    <t>leave of absence granted because of illness / a length or portion of time on leave of absence because of illness</t>
  </si>
  <si>
    <t>arrêt maladie justifié</t>
  </si>
  <si>
    <t>bolovanje / privremena nesposobnost za rad</t>
  </si>
  <si>
    <t>délka pracovní neschopnosti</t>
  </si>
  <si>
    <t>Arbeitsunfähigkeit</t>
  </si>
  <si>
    <t>sykmeldt</t>
  </si>
  <si>
    <t>upravičeno na bolniški?? Bolniški list???</t>
  </si>
  <si>
    <t xml:space="preserve">accepterad/godkänd sjukfrånvaro </t>
  </si>
  <si>
    <t>Fit note (Statement of Fitness for Work)</t>
  </si>
  <si>
    <t>this is the record from a doctor to the individual that the doctor believes they are either unfit to work or fit with conditions</t>
  </si>
  <si>
    <t>Certificat d'aptitude - Ceci est le dossier d'un médecin pour un individu que le médecin croit soit incapable de travailler soit capable sous certaines conditions;</t>
  </si>
  <si>
    <t>liječnička potvrda o zdravstvenoj sposobnosti za rad</t>
  </si>
  <si>
    <t>liječnička potvrda o zdravstvenoj sposobnosti za obavljanje određenog posla - potpuno ili sa određenim ograničenjima</t>
  </si>
  <si>
    <t>uschopnění</t>
  </si>
  <si>
    <t>beslissing / gezondheidsverklaring</t>
  </si>
  <si>
    <t xml:space="preserve">medisinsk vurdering av arbeidsmulighet ved sykdom </t>
  </si>
  <si>
    <t>in common language often referred to as: sykmelding</t>
  </si>
  <si>
    <t>"friskintyg"</t>
  </si>
  <si>
    <t xml:space="preserve">Present UK term for sick listing certificate /
nuvarande engelsk term för sjukintyg eller villkorat intyg
</t>
  </si>
  <si>
    <t>Sick leave / period of sick leave</t>
  </si>
  <si>
    <t>leave of absence granted because of illness</t>
  </si>
  <si>
    <t>arrêt maladie / période d'arrêt maladie</t>
  </si>
  <si>
    <t>bolovanje / razdoblje bolovanja</t>
  </si>
  <si>
    <t>dočasná pracovní neschopnost</t>
  </si>
  <si>
    <t>ziekteverzuim / ziekteverzuim periode</t>
  </si>
  <si>
    <t>sykefravær/ sylefraværsperiode</t>
  </si>
  <si>
    <t>bolniška odsotnost / obdobje bolniške odsotnosti</t>
  </si>
  <si>
    <t>sjukfrånvaro / period med sjukfrånvarao</t>
  </si>
  <si>
    <t>Sick pay (paid by the employer)</t>
  </si>
  <si>
    <t>pay given to an employee on sick leave</t>
  </si>
  <si>
    <t>prise en charge de l'arrêt maladie par l'employeur</t>
  </si>
  <si>
    <t>naknada plaće za vrijeme bolovanja (od strane poslodavca)</t>
  </si>
  <si>
    <t>nemocenské dávky</t>
  </si>
  <si>
    <t>Lohn-/Gehaltsfortzahlung</t>
  </si>
  <si>
    <t xml:space="preserve">sykepenger/ sykepenger i arbeidsgiverperioden </t>
  </si>
  <si>
    <t>bolniško nadomestilo (plača delodajalec)</t>
  </si>
  <si>
    <t>sjuklöneperiod</t>
  </si>
  <si>
    <t xml:space="preserve">Sick listed / listing </t>
  </si>
  <si>
    <t>Liste de malades (?) - terme utilisé par les militaires qui décrit une liste de gens qui ont été mis inaptes par le personnel médical pour raison de maladie</t>
  </si>
  <si>
    <t>popis bolesnika</t>
  </si>
  <si>
    <t>definicija pojma: popis, osobito u vojsci ili mornarici, osoba koje su bolesne ili nesposobne za službu ili rad</t>
  </si>
  <si>
    <t>ziekgemeld / ziekmelding</t>
  </si>
  <si>
    <t xml:space="preserve"> sykmeldt/sykmelding</t>
  </si>
  <si>
    <t>na bolniškem seznamu</t>
  </si>
  <si>
    <t xml:space="preserve">sjukskrivning </t>
  </si>
  <si>
    <t>Sick note (UK term before 2010)</t>
  </si>
  <si>
    <t>the forerunner to the fit note - a note given by doctors to patients/workers to say that in the opinion of the doctor the person was either fit or unfit for their job.</t>
  </si>
  <si>
    <t>Certificat maladie ou certificat d'incapacité la (?)- Précéde le certificat d'aptitude - un document donné par les médecins aux patients /travailleurs pour dire , selon eux, si la personne est apte ou inapte à son travail.</t>
  </si>
  <si>
    <t>liječnička potvrda o zdravstvenoj nesposobnosti za rad (termin u Velikoj Britaniji do 2010. god.)</t>
  </si>
  <si>
    <t>liječnička potvrda o nesposobnosti za obavljanje određenog posla (termin u Ujedinjenom Kraljevstvu do 2010. god.)</t>
  </si>
  <si>
    <t>posudek o zdravotním stavu</t>
  </si>
  <si>
    <t>beslissing / acceptatie ziekteverzuim</t>
  </si>
  <si>
    <t xml:space="preserve">sykmelding/medisinsk vurdering av arbeidsmulighet ved sykdom </t>
  </si>
  <si>
    <t>Sickness allowance</t>
  </si>
  <si>
    <t>allocation maladie</t>
  </si>
  <si>
    <t>naknada plaće (za vrijeme bolovanja)</t>
  </si>
  <si>
    <t>ziektewet uitkering</t>
  </si>
  <si>
    <t>Krankengeld</t>
  </si>
  <si>
    <t>sykepenger</t>
  </si>
  <si>
    <t>bolniško nadomestilo?</t>
  </si>
  <si>
    <t>sjukpenning</t>
  </si>
  <si>
    <t xml:space="preserve">Sickness allowance being the legally def. term according 
to EU legislation / sickness allowance är definierad legal 
term inom EU lagstiftningen
</t>
  </si>
  <si>
    <t>Terms of permanent sick leave</t>
  </si>
  <si>
    <t>termes d'arrêt maladie permanent</t>
  </si>
  <si>
    <t>Pojmovi koji se odnose na dugotrajno bolovanje</t>
  </si>
  <si>
    <t>Pojmy trvalé pracovní neschopnosti</t>
  </si>
  <si>
    <t>voorwaarden voor langdurig / duurzaam ziekteverzuim</t>
  </si>
  <si>
    <t>Bedingungen für dauernde Erwerbsminderung</t>
  </si>
  <si>
    <t>varig sykefravær</t>
  </si>
  <si>
    <t>Izrazi za invalidsko upokojitev</t>
  </si>
  <si>
    <t>Disability pension</t>
  </si>
  <si>
    <t>pension d'invalidité</t>
  </si>
  <si>
    <t>invalidska mirovina</t>
  </si>
  <si>
    <t>invalidní důchod</t>
  </si>
  <si>
    <t>Erwerbsminderungsrente</t>
  </si>
  <si>
    <t>uføretrygd</t>
  </si>
  <si>
    <t>invalidska pokojnina</t>
  </si>
  <si>
    <t>sjukersättning / förtidspension pga sjukdom</t>
  </si>
  <si>
    <t>incapacity benefit</t>
  </si>
  <si>
    <t>(in the UK) a state benefit paid to people who are unable to work due to illness or disability for a period of more than twenty-eight consecutive weeks</t>
  </si>
  <si>
    <t>prestation d'incapacité</t>
  </si>
  <si>
    <t>naknada (novčana) za nesposobnost</t>
  </si>
  <si>
    <t>(u Ujedinjenom Kraljevstvu) državna naknada koja se isplaćuje osobama koje su nesposobne za posao zbog bolesti ili invalidnosti kroz neprekidno razdoblje dulje od dvadeset osam tjedana</t>
  </si>
  <si>
    <t>invalidní dávka</t>
  </si>
  <si>
    <t>arbeidsongeschiktheidsuitkering</t>
  </si>
  <si>
    <t>Rehabiliteringspenger</t>
  </si>
  <si>
    <t>pravice v primeru invalidnosti</t>
  </si>
  <si>
    <t>Long term disability benefit</t>
  </si>
  <si>
    <t>a payment made by the state or an insurance scheme over a long period of time to someone with a disability</t>
  </si>
  <si>
    <t>prestation d'invalidité</t>
  </si>
  <si>
    <t>naknada za dugotrajnu invalidnost</t>
  </si>
  <si>
    <t>novčana naknada od strane države ili osiguravatelja koja se kroz dulje vremensko razdoblje isplaćuje osobi s invaliditetom</t>
  </si>
  <si>
    <t>dlouhodobé invalidní dávky</t>
  </si>
  <si>
    <t>lange termijn arbeidsongeschiktheidsuitkering (WIA, WGA/IVA)</t>
  </si>
  <si>
    <t>langvarig uføreytelse</t>
  </si>
  <si>
    <t>denarno nadomestilo za invalidnost</t>
  </si>
  <si>
    <t>långtidssjukskrivning</t>
  </si>
  <si>
    <t>jfr tidsbegränsad sjukersätting / sjukbidrag</t>
  </si>
  <si>
    <t>Sickness compensation</t>
  </si>
  <si>
    <t>compensation maladie</t>
  </si>
  <si>
    <t>naknada zbog bolesti / oštećenja zdravlja</t>
  </si>
  <si>
    <t>uitkering bij ziekte</t>
  </si>
  <si>
    <t>Sykepenger</t>
  </si>
  <si>
    <t>bolniško nadomestilo</t>
  </si>
  <si>
    <t>Employment Support Allowance (ESA)</t>
  </si>
  <si>
    <t>allocation chômage</t>
  </si>
  <si>
    <t>naknada za nezaposlene (UK ESA)</t>
  </si>
  <si>
    <t xml:space="preserve">ESA je državna naknada u Ujedinjenom Kraljevstvu od 27. listopada 2008. (naknada koja je zamijenila naknadu za nesposobnost (IB) </t>
  </si>
  <si>
    <t>podpora v nezaměstnanosti</t>
  </si>
  <si>
    <t>Betreft een Britse regeling, vergelijkbaar met UWV-regelingen met voordelen en vergoedingen voor werkgever en werknemer</t>
  </si>
  <si>
    <t xml:space="preserve">  - </t>
  </si>
  <si>
    <t>Arbeidsavklaringspenger</t>
  </si>
  <si>
    <t>sjukpenning (nuvarande Brittisk term)</t>
  </si>
  <si>
    <t>Assessments of ability to work</t>
  </si>
  <si>
    <t>évaluations de la capacité au travail</t>
  </si>
  <si>
    <t>Ocjena radne sposobnosti</t>
  </si>
  <si>
    <t>Posuzování pracovní schopnosti</t>
  </si>
  <si>
    <t>beoordeling van arbeidsvermogen</t>
  </si>
  <si>
    <t>Feststellung der Arbeitsfähigkeit</t>
  </si>
  <si>
    <t>arbeidsevnevurdering</t>
  </si>
  <si>
    <t>ocene zmožnosti za delo / delazmožnosti</t>
  </si>
  <si>
    <t>arbetsförmågebedömning</t>
  </si>
  <si>
    <t>assessing work disability</t>
  </si>
  <si>
    <t>evaluating the extent to which a disability affects a person's ability to work</t>
  </si>
  <si>
    <t>évalutation de l'incapacité au travail</t>
  </si>
  <si>
    <t>ocjena nesposobnosti za rad</t>
  </si>
  <si>
    <t>procjena do koje razine invalidnost utječe na nečiju radnu sposobnost</t>
  </si>
  <si>
    <t>posuzování pracovní schopnosti</t>
  </si>
  <si>
    <t>beoordeling van arbeidsongeschiktheid</t>
  </si>
  <si>
    <t>Feststellung der Arbeitsunfähigkeit</t>
  </si>
  <si>
    <t>ocenjevanje delovne invalidnosti</t>
  </si>
  <si>
    <t>arbetsförmågebedömning / värdering av arbetsförmåga</t>
  </si>
  <si>
    <t xml:space="preserve">Functional ability </t>
  </si>
  <si>
    <t>capacité fonctionnelle</t>
  </si>
  <si>
    <t>funkcijska sposobnost</t>
  </si>
  <si>
    <t>funkční schopnost</t>
  </si>
  <si>
    <t>functionele mogelijkheden</t>
  </si>
  <si>
    <t>Funktionelle Kapazität</t>
  </si>
  <si>
    <t>funksjonsevne</t>
  </si>
  <si>
    <t>funkcionalna zmožnost</t>
  </si>
  <si>
    <t>funktionsförmåga</t>
  </si>
  <si>
    <t>Functional capacity evaluation (UK general term)</t>
  </si>
  <si>
    <t>évalutation de la capacité fonctionnelle</t>
  </si>
  <si>
    <t>ocjena funkcijskog kapaciteta (općeniti pojam u Ujedinjenom Kraljevstvu)</t>
  </si>
  <si>
    <t>posouzení funkční kapacity</t>
  </si>
  <si>
    <t>beoordeling van functionele mogelijjkheden</t>
  </si>
  <si>
    <t>Feststellung der funktionellen Kapazität</t>
  </si>
  <si>
    <t>vurdering av funksjonsevne</t>
  </si>
  <si>
    <t>ocenjevanje funkcionalne zmožnosti</t>
  </si>
  <si>
    <t>utvärdering/bedömning av arbets-/funktionsförmåga</t>
  </si>
  <si>
    <t>Personal Capability Assessment (UK PCA)</t>
  </si>
  <si>
    <t>évaluation de la capacité personnelle</t>
  </si>
  <si>
    <t>ocjena osobne sposobnosti (UK PCA)</t>
  </si>
  <si>
    <t>PCA je procedura (u Ujedinjenom Kraljevstvu) određivanja sposobnosti osobe za bilo kakav rad u svrhu određivanja prava na naknadu za nesposobnost</t>
  </si>
  <si>
    <t>posouzení osobních schopností</t>
  </si>
  <si>
    <t>Britse arbeidsongeschiktheidsbeoordeling</t>
  </si>
  <si>
    <t>arbeidsevnevurderingen</t>
  </si>
  <si>
    <t>ocena osebne zmožnosti</t>
  </si>
  <si>
    <t xml:space="preserve">arbetsförmågebedömning </t>
  </si>
  <si>
    <t>Older U.K. method / äldre U.K.  Metod</t>
  </si>
  <si>
    <t>Work Capability Assessment (UK WCA)</t>
  </si>
  <si>
    <t>évaluation de la capacité au travail ?</t>
  </si>
  <si>
    <t>ocjena radne sposobnosti (UK WCA)</t>
  </si>
  <si>
    <t>WCA je test dizajniran i korišten od strane Odjela za rad i mirovine (DWP) u Ujedinjenom Kraljevstvu za utvrđivanje prava invalidnih osoba ili onih koji dugotrajno boluju na osnovnu naknadu za bolovanje</t>
  </si>
  <si>
    <t>posouzení pracovní schopnosti</t>
  </si>
  <si>
    <t>ocena delovne zmožnosti</t>
  </si>
  <si>
    <t>Newer U.K. method / nyare U.K.  Metod</t>
  </si>
  <si>
    <t>Job Capacity Assessment (Australia JCA)</t>
  </si>
  <si>
    <t>évaluation de la capacité à ce travail</t>
  </si>
  <si>
    <t>ocjena radnog kapaciteta (Australija JCA)</t>
  </si>
  <si>
    <t xml:space="preserve">JCA (u Australiji) je sveobuhvatna ocjena razine funkcijskog oštećenja i radnog kapaciteta osobe koja se najčešće provodi u svrhu određivanja kandidata za invalidsku mirovinu
</t>
  </si>
  <si>
    <t>Australische arbeidsongeschiktheidsbeoordeling</t>
  </si>
  <si>
    <t>ocena zmožnosti opravljanja dela</t>
  </si>
  <si>
    <t>Australien method /Australisk metod</t>
  </si>
  <si>
    <t>Activity Capacity Evaluation (ACE)</t>
  </si>
  <si>
    <t>évaluation de la capacité à l'activité</t>
  </si>
  <si>
    <t xml:space="preserve">ocjena kapaciteta aktivnosti </t>
  </si>
  <si>
    <t xml:space="preserve">posouzení schopnosti aktivit </t>
  </si>
  <si>
    <t>Beoordeling van functionele mogelijkheden</t>
  </si>
  <si>
    <t>no equivalent term</t>
  </si>
  <si>
    <t>ocena zmožnosti opravljanja aktivnosti</t>
  </si>
  <si>
    <t>aktivitetsförmågebedömning</t>
  </si>
  <si>
    <t xml:space="preserve">Activity Ability Assessment (AAA) is a newer term for 
the Swedish method / Activity Ability Assessment är en
nyare benämning för svenska AFU)
</t>
  </si>
  <si>
    <t>?</t>
  </si>
  <si>
    <t>residual working capacity</t>
  </si>
  <si>
    <t>a person's current level of ability to work, in comparison to their previous ability to work</t>
  </si>
  <si>
    <t>capacité de travail résiduelle</t>
  </si>
  <si>
    <t>preostala radna sposobnost</t>
  </si>
  <si>
    <t>trenutna sposobnost osobe za rad u usporedbi sa njenom ranijom sposobnošću za rad</t>
  </si>
  <si>
    <t>částečná pracovní schopnost</t>
  </si>
  <si>
    <t>restcapaciteit</t>
  </si>
  <si>
    <t>Verbliebene/Erhaltene Leistungsfähigkeit</t>
  </si>
  <si>
    <t>restarbeidsevne</t>
  </si>
  <si>
    <t>preostala delovna zmožnost</t>
  </si>
  <si>
    <t>restarbetsförmåga</t>
  </si>
  <si>
    <t>Assessors for ability to work</t>
  </si>
  <si>
    <t>évaluateur pour la capacité au travail</t>
  </si>
  <si>
    <t>medicinski vještak / procjenitelj radne sposobnosti</t>
  </si>
  <si>
    <t>Osoba kompetentní k posuzování pracovní schopnosti</t>
  </si>
  <si>
    <t>beoordelaar van functionele mogelijkheden / arbeidsvermogen</t>
  </si>
  <si>
    <t>Arbeitsfähigkeitsgutachter</t>
  </si>
  <si>
    <t>izvajalec medicine dela, ocenjevalec zmožnosti za delo</t>
  </si>
  <si>
    <t>is the EN description really for the EN term??</t>
  </si>
  <si>
    <t>Disability assessor</t>
  </si>
  <si>
    <t>évaluateur de l'invalidité / médecin conseil</t>
  </si>
  <si>
    <t>medicinski vještak / procjenitelj invalidnosti</t>
  </si>
  <si>
    <t>Osoba kompetentní k posuzování invalidity</t>
  </si>
  <si>
    <t>Arbeitsunfähigkeitsgutachter</t>
  </si>
  <si>
    <t>medicinski izvedenec</t>
  </si>
  <si>
    <t>médecin conseil de sécurité sociale / d'assurance maladie</t>
  </si>
  <si>
    <t>Arzt der Sozialversicherung</t>
  </si>
  <si>
    <t>rådgivende lege i NAV</t>
  </si>
  <si>
    <t>zdravnik socialnega zavarovanja (zdravnik izvedenec? Medicinski izvedenec?)</t>
  </si>
  <si>
    <t>Försäkringsmedicinsk rådgivare</t>
  </si>
  <si>
    <t>Former in Sweden Insurance doctor / F. d. försäkringsläkare</t>
  </si>
  <si>
    <t>termes de la CIF</t>
  </si>
  <si>
    <t>Pojmovi koji se odnose na ICF</t>
  </si>
  <si>
    <t>Pojmy spojené s MKF</t>
  </si>
  <si>
    <t>ICF gerelateerde terminologie</t>
  </si>
  <si>
    <t>Begriffe der ICF</t>
  </si>
  <si>
    <t>ICF relaterte begrep</t>
  </si>
  <si>
    <t>ICF izrazi</t>
  </si>
  <si>
    <t>(the English terms defined here are determined by WHO not by the Oxford Dictionary</t>
  </si>
  <si>
    <t>Ref: WHO 2001:8;10</t>
  </si>
  <si>
    <t xml:space="preserve">Functioning </t>
  </si>
  <si>
    <t>an umbrella term for body function, body structures, activities and participation</t>
  </si>
  <si>
    <t>fonctionnement</t>
  </si>
  <si>
    <t>funkcioniranje</t>
  </si>
  <si>
    <t>rad ili funkcioniranje na pravilan ili određeni način</t>
  </si>
  <si>
    <t>tělesné funkce</t>
  </si>
  <si>
    <t>functioneren</t>
  </si>
  <si>
    <t>Funktionsfähigkeit</t>
  </si>
  <si>
    <t>funksjon(snivå)</t>
  </si>
  <si>
    <t>funktionstillstånd</t>
  </si>
  <si>
    <t xml:space="preserve">BodyStructures, </t>
  </si>
  <si>
    <t>anatomical parts of the body such as organs, limbs and their compoents</t>
  </si>
  <si>
    <t>structures anatomiques</t>
  </si>
  <si>
    <t>anatomske strukture</t>
  </si>
  <si>
    <t>tělesné struktury</t>
  </si>
  <si>
    <t>Körperstrukturen</t>
  </si>
  <si>
    <t>kroppsstrukturer</t>
  </si>
  <si>
    <t>strukture / zgradbe telesa</t>
  </si>
  <si>
    <t>kroppsfunktioner</t>
  </si>
  <si>
    <t xml:space="preserve">Functions, </t>
  </si>
  <si>
    <t>fonctions</t>
  </si>
  <si>
    <t>funkcije</t>
  </si>
  <si>
    <t>aktivnosti koje su prirodne i svrhovite za osobu ili stvar</t>
  </si>
  <si>
    <t>funkce</t>
  </si>
  <si>
    <t>Körperfunktionen</t>
  </si>
  <si>
    <t>kroppsfunksjoner</t>
  </si>
  <si>
    <t>funktion</t>
  </si>
  <si>
    <t xml:space="preserve">Activities, </t>
  </si>
  <si>
    <t>Activity: the execution of a task or action by an individual</t>
  </si>
  <si>
    <t>activités</t>
  </si>
  <si>
    <t>aktivnosti</t>
  </si>
  <si>
    <t>nešto što osoba ili skupina čini ili je učinila</t>
  </si>
  <si>
    <t>aktivity</t>
  </si>
  <si>
    <t>Aktivitäten</t>
  </si>
  <si>
    <t>aktiviteter</t>
  </si>
  <si>
    <t>aktivitet</t>
  </si>
  <si>
    <t xml:space="preserve">Participation </t>
  </si>
  <si>
    <t>involvement in a life situation</t>
  </si>
  <si>
    <t>participation</t>
  </si>
  <si>
    <t>sudjelovanje / participacija</t>
  </si>
  <si>
    <t>čin uzimanja udjela u nečemu</t>
  </si>
  <si>
    <t>participace</t>
  </si>
  <si>
    <t>Partizipation (Teilhabe)</t>
  </si>
  <si>
    <t>deltagelse</t>
  </si>
  <si>
    <t>sodelovanje</t>
  </si>
  <si>
    <t>delaktighet</t>
  </si>
  <si>
    <t xml:space="preserve">Disability </t>
  </si>
  <si>
    <t>an umbrella term for impairments, activity limitations and participation restrictions</t>
  </si>
  <si>
    <t>invalidité  / incapacité</t>
  </si>
  <si>
    <t>tjelesno ili mentalno stanje koje ograničava nečije kretanje, osjetila ili aktivnosti</t>
  </si>
  <si>
    <t>disabilita</t>
  </si>
  <si>
    <t>funksjonsbegrensning</t>
  </si>
  <si>
    <t>funtktionshinder</t>
  </si>
  <si>
    <t xml:space="preserve">Structural impairments     </t>
  </si>
  <si>
    <t>inapacité structurelle</t>
  </si>
  <si>
    <t>strukturna oštećenja</t>
  </si>
  <si>
    <t>poruchy struktur</t>
  </si>
  <si>
    <t>anatomische stoornis</t>
  </si>
  <si>
    <t>impairment is at activity level</t>
  </si>
  <si>
    <t>Schädigungen der Körperstrukturen</t>
  </si>
  <si>
    <t>strukturelle avvik</t>
  </si>
  <si>
    <t>strukturne okvare</t>
  </si>
  <si>
    <t>strukturavvikleser</t>
  </si>
  <si>
    <t xml:space="preserve">Functional impairments, </t>
  </si>
  <si>
    <t>incapacité fonctionnelle</t>
  </si>
  <si>
    <t>funkcijska oštećenja</t>
  </si>
  <si>
    <t>poruchy funkcí</t>
  </si>
  <si>
    <t>funtionele stoornis</t>
  </si>
  <si>
    <t>Schädigungen der Körperfunktionen</t>
  </si>
  <si>
    <t>funksjonelle avvik</t>
  </si>
  <si>
    <t>funkcijske okvare</t>
  </si>
  <si>
    <t>funtionsnedsättning</t>
  </si>
  <si>
    <t xml:space="preserve">Activity limitations, </t>
  </si>
  <si>
    <t>difficulties an individual may have in executing activities</t>
  </si>
  <si>
    <t>omezení aktivit</t>
  </si>
  <si>
    <t>beperkingen in activiteiten</t>
  </si>
  <si>
    <t>Beeinträchtigungen der Aktivität</t>
  </si>
  <si>
    <t>aktivitetsbegrensninger</t>
  </si>
  <si>
    <t>omejitve aktivnosti</t>
  </si>
  <si>
    <t>aktivitetesnedsättning</t>
  </si>
  <si>
    <t>Participation restrictions</t>
  </si>
  <si>
    <t>problems an individual may experience in involvement in life situations</t>
  </si>
  <si>
    <t>restrictions à la participation</t>
  </si>
  <si>
    <t>ograničenje sudjelovanja</t>
  </si>
  <si>
    <t>omezení participace</t>
  </si>
  <si>
    <t>Beeinträchtigungen der Partizipation (Teilhabe)</t>
  </si>
  <si>
    <t>deltagelsesinnskrenkninger</t>
  </si>
  <si>
    <t>slabo sodelovanje</t>
  </si>
  <si>
    <t>delaktighets inskränkningar</t>
  </si>
  <si>
    <t>Body functions</t>
  </si>
  <si>
    <t>the physiological functions of body systems (including psychological functions)</t>
  </si>
  <si>
    <t>Impairments</t>
  </si>
  <si>
    <t>problems in body function and structure such as significant deviations or loss.</t>
  </si>
  <si>
    <t>Environmental factors</t>
  </si>
  <si>
    <t>the physical,social and attitudinal environment in which people live and conduct their lives.</t>
  </si>
  <si>
    <t>choose in droplist one of these languages</t>
  </si>
  <si>
    <t>left click twice on highlighted language</t>
  </si>
  <si>
    <t xml:space="preserve">if the drop list remains blank, </t>
  </si>
  <si>
    <t xml:space="preserve"> in droplist</t>
  </si>
  <si>
    <t>claim, aanvraag, vordering</t>
  </si>
  <si>
    <t xml:space="preserve">verzekeringsarts </t>
  </si>
  <si>
    <t>Persoonlijke factoren: iemands individuele achtergrond (verder niet uitgewerkt).</t>
  </si>
  <si>
    <t>Anatomische eigenschappen</t>
  </si>
  <si>
    <t>positie, aanwezigheid, vorm en continuïteit van onderdelen van het menselijk lichaam onderdelen van het menselijk lichaam. Tot de onderdelen van het menselijk organisme worden gerekend lichaamsdelen, orgaanstelsels, organen en onderdelen van organen.</t>
  </si>
  <si>
    <t>fysiologische en mentale eigenschappen van het menselijk organisme.</t>
  </si>
  <si>
    <t>onderdelen van iemands handelen.</t>
  </si>
  <si>
    <t>iemands deelname aan het maatschappelijk leven.</t>
  </si>
  <si>
    <t>iemands fysieke en sociale omgeving.</t>
  </si>
  <si>
    <t>Externe factoren</t>
  </si>
  <si>
    <t>externe factoren</t>
  </si>
  <si>
    <t>afwijkingen in of verlies van functies of anatomische eigenschappen.</t>
  </si>
  <si>
    <t>Stoornissen</t>
  </si>
  <si>
    <t>problemen die iemand heeft met het deelnemen aan het maatschappelijk leven.</t>
  </si>
  <si>
    <t>moeilijkheden die iemand heeft met het uitvoeren van activiteiten.</t>
  </si>
  <si>
    <r>
      <rPr>
        <b/>
        <sz val="14"/>
        <rFont val="Calibri"/>
        <family val="2"/>
        <scheme val="minor"/>
      </rPr>
      <t>argumentative:</t>
    </r>
    <r>
      <rPr>
        <sz val="14"/>
        <rFont val="Calibri"/>
        <family val="2"/>
        <scheme val="minor"/>
      </rPr>
      <t xml:space="preserve"> using or characterized by systematic reasoning | </t>
    </r>
    <r>
      <rPr>
        <b/>
        <sz val="14"/>
        <rFont val="Calibri"/>
        <family val="2"/>
        <scheme val="minor"/>
      </rPr>
      <t>assessment:</t>
    </r>
    <r>
      <rPr>
        <sz val="14"/>
        <rFont val="Calibri"/>
        <family val="2"/>
        <scheme val="minor"/>
      </rPr>
      <t xml:space="preserve"> the action of assessing someone or something | (</t>
    </r>
    <r>
      <rPr>
        <b/>
        <sz val="14"/>
        <rFont val="Calibri"/>
        <family val="2"/>
        <scheme val="minor"/>
      </rPr>
      <t>from the claimant:</t>
    </r>
    <r>
      <rPr>
        <sz val="14"/>
        <rFont val="Calibri"/>
        <family val="2"/>
        <scheme val="minor"/>
      </rPr>
      <t xml:space="preserve"> from the person making a claim)</t>
    </r>
  </si>
  <si>
    <r>
      <t xml:space="preserve">A </t>
    </r>
    <r>
      <rPr>
        <b/>
        <sz val="14"/>
        <rFont val="Calibri"/>
        <family val="2"/>
        <scheme val="minor"/>
      </rPr>
      <t>county</t>
    </r>
    <r>
      <rPr>
        <sz val="14"/>
        <rFont val="Calibri"/>
        <family val="2"/>
        <scheme val="minor"/>
      </rPr>
      <t xml:space="preserve"> is a geographical region of a country used for administrative or other purposes</t>
    </r>
  </si>
  <si>
    <r>
      <t>Disability</t>
    </r>
    <r>
      <rPr>
        <sz val="14"/>
        <rFont val="Calibri"/>
        <family val="2"/>
        <scheme val="minor"/>
      </rPr>
      <t xml:space="preserve"> is the consequence of an impairment that may be physical, cognitive, mental, sensory, emotional, developmental, or some combination of these.</t>
    </r>
  </si>
  <si>
    <r>
      <t>insurance:</t>
    </r>
    <r>
      <rPr>
        <sz val="14"/>
        <rFont val="Calibri"/>
        <family val="2"/>
        <scheme val="minor"/>
      </rPr>
      <t xml:space="preserve"> an arrangement by which a company or the state undertakes to provide a guarantee of compensation for specified loss, damage, illness, or death in return for payment of a specified premium | </t>
    </r>
    <r>
      <rPr>
        <b/>
        <sz val="14"/>
        <rFont val="Calibri"/>
        <family val="2"/>
        <scheme val="minor"/>
      </rPr>
      <t>disability:</t>
    </r>
    <r>
      <rPr>
        <sz val="14"/>
        <rFont val="Calibri"/>
        <family val="2"/>
        <scheme val="minor"/>
      </rPr>
      <t xml:space="preserve"> a physical or mental condition that limits a person's movements, senses, or activities</t>
    </r>
  </si>
  <si>
    <r>
      <t>(</t>
    </r>
    <r>
      <rPr>
        <b/>
        <sz val="14"/>
        <rFont val="Calibri"/>
        <family val="2"/>
        <scheme val="minor"/>
      </rPr>
      <t>physician</t>
    </r>
    <r>
      <rPr>
        <sz val="14"/>
        <rFont val="Calibri"/>
        <family val="2"/>
        <scheme val="minor"/>
      </rPr>
      <t>) a person qualified to practise medicine, especially one who specializes in diagnosis and medical treatment as distinct from surgery/(</t>
    </r>
    <r>
      <rPr>
        <b/>
        <sz val="14"/>
        <rFont val="Calibri"/>
        <family val="2"/>
        <scheme val="minor"/>
      </rPr>
      <t>doctor</t>
    </r>
    <r>
      <rPr>
        <sz val="14"/>
        <rFont val="Calibri"/>
        <family val="2"/>
        <scheme val="minor"/>
      </rPr>
      <t>) a person who is qualified to treat people who are ill</t>
    </r>
  </si>
  <si>
    <r>
      <t>a government office that finds employers or employees for those seeking them/(</t>
    </r>
    <r>
      <rPr>
        <b/>
        <sz val="14"/>
        <rFont val="Calibri"/>
        <family val="2"/>
        <scheme val="minor"/>
      </rPr>
      <t>jobcentre</t>
    </r>
    <r>
      <rPr>
        <sz val="14"/>
        <rFont val="Calibri"/>
        <family val="2"/>
        <scheme val="minor"/>
      </rPr>
      <t>) a government office in a town displaying information and giving advice about available jobs and being involved in the administration of benefits to unemployed people</t>
    </r>
  </si>
  <si>
    <r>
      <rPr>
        <b/>
        <sz val="14"/>
        <rFont val="Calibri"/>
        <family val="2"/>
        <scheme val="minor"/>
      </rPr>
      <t>work:</t>
    </r>
    <r>
      <rPr>
        <sz val="14"/>
        <rFont val="Calibri"/>
        <family val="2"/>
        <scheme val="minor"/>
      </rPr>
      <t xml:space="preserve"> work as a means of earning income; employment </t>
    </r>
    <r>
      <rPr>
        <b/>
        <sz val="14"/>
        <rFont val="Calibri"/>
        <family val="2"/>
        <scheme val="minor"/>
      </rPr>
      <t>schedule:</t>
    </r>
    <r>
      <rPr>
        <sz val="14"/>
        <rFont val="Calibri"/>
        <family val="2"/>
        <scheme val="minor"/>
      </rPr>
      <t xml:space="preserve"> one's day-to-day plans or timetable </t>
    </r>
    <r>
      <rPr>
        <b/>
        <sz val="14"/>
        <rFont val="Calibri"/>
        <family val="2"/>
        <scheme val="minor"/>
      </rPr>
      <t>tolerance:</t>
    </r>
    <r>
      <rPr>
        <sz val="14"/>
        <rFont val="Calibri"/>
        <family val="2"/>
        <scheme val="minor"/>
      </rPr>
      <t xml:space="preserve"> the capacity to endure continued subjection to something such as a drug or environmental conditions without adverse reaction</t>
    </r>
  </si>
  <si>
    <r>
      <rPr>
        <b/>
        <sz val="14"/>
        <rFont val="Calibri"/>
        <family val="2"/>
        <scheme val="minor"/>
      </rPr>
      <t xml:space="preserve">work: </t>
    </r>
    <r>
      <rPr>
        <sz val="14"/>
        <rFont val="Calibri"/>
        <family val="2"/>
        <scheme val="minor"/>
      </rPr>
      <t>work as a means of earning income; employment</t>
    </r>
    <r>
      <rPr>
        <b/>
        <sz val="14"/>
        <rFont val="Calibri"/>
        <family val="2"/>
        <scheme val="minor"/>
      </rPr>
      <t xml:space="preserve"> capability: </t>
    </r>
    <r>
      <rPr>
        <sz val="14"/>
        <rFont val="Calibri"/>
        <family val="2"/>
        <scheme val="minor"/>
      </rPr>
      <t>the power or ability to do something</t>
    </r>
  </si>
  <si>
    <r>
      <t>minimalno vremensko razdoblje koje mora proteći prije nego netko može nešto učiniti ili zahtijevati -</t>
    </r>
    <r>
      <rPr>
        <sz val="14"/>
        <color indexed="10"/>
        <rFont val="Calibri"/>
        <family val="2"/>
        <scheme val="minor"/>
      </rPr>
      <t xml:space="preserve"> </t>
    </r>
    <r>
      <rPr>
        <sz val="14"/>
        <rFont val="Calibri"/>
        <family val="2"/>
        <scheme val="minor"/>
      </rPr>
      <t>u Ujedinjenom Kraljevstvu obično prije traženja prava na naknadu</t>
    </r>
  </si>
  <si>
    <r>
      <t xml:space="preserve">(definition for </t>
    </r>
    <r>
      <rPr>
        <b/>
        <sz val="14"/>
        <rFont val="Calibri"/>
        <family val="2"/>
        <scheme val="minor"/>
      </rPr>
      <t>sick list</t>
    </r>
    <r>
      <rPr>
        <sz val="14"/>
        <rFont val="Calibri"/>
        <family val="2"/>
        <scheme val="minor"/>
      </rPr>
      <t>) a list, especially in the army or navy, of people who are ill and unable to work</t>
    </r>
  </si>
  <si>
    <r>
      <t xml:space="preserve">A </t>
    </r>
    <r>
      <rPr>
        <b/>
        <sz val="14"/>
        <rFont val="Calibri"/>
        <family val="2"/>
        <scheme val="minor"/>
      </rPr>
      <t>disability pension</t>
    </r>
    <r>
      <rPr>
        <sz val="14"/>
        <rFont val="Calibri"/>
        <family val="2"/>
        <scheme val="minor"/>
      </rPr>
      <t xml:space="preserve"> is a form of pension given to those people who are permanently or temporarily unable to work due to a disability.</t>
    </r>
  </si>
  <si>
    <r>
      <rPr>
        <b/>
        <sz val="14"/>
        <color indexed="8"/>
        <rFont val="Calibri"/>
        <family val="2"/>
        <scheme val="minor"/>
      </rPr>
      <t xml:space="preserve">invalidska mirovina </t>
    </r>
    <r>
      <rPr>
        <sz val="14"/>
        <color indexed="8"/>
        <rFont val="Calibri"/>
        <family val="2"/>
        <scheme val="minor"/>
      </rPr>
      <t>je mirovina koja se dodjeljuje osobama koje su trajno ili privremeno nesposobne za rad zbog invalidnosti</t>
    </r>
  </si>
  <si>
    <r>
      <t>Benefit existed until 2010, then replaced by</t>
    </r>
    <r>
      <rPr>
        <b/>
        <sz val="14"/>
        <rFont val="Calibri"/>
        <family val="2"/>
        <scheme val="minor"/>
      </rPr>
      <t xml:space="preserve"> Arbeidsavklaringspenger</t>
    </r>
    <r>
      <rPr>
        <sz val="14"/>
        <rFont val="Calibri"/>
        <family val="2"/>
        <scheme val="minor"/>
      </rPr>
      <t xml:space="preserve"> - see below</t>
    </r>
  </si>
  <si>
    <r>
      <t>Employment and Support Allowance</t>
    </r>
    <r>
      <rPr>
        <sz val="14"/>
        <rFont val="Calibri"/>
        <family val="2"/>
        <scheme val="minor"/>
      </rPr>
      <t xml:space="preserve"> (ESA) is a UK Government State Benefit introduced on 27 October 2008. The benefit replaced Incapacity Benefit (IB), </t>
    </r>
  </si>
  <si>
    <r>
      <rPr>
        <b/>
        <sz val="14"/>
        <rFont val="Calibri"/>
        <family val="2"/>
        <scheme val="minor"/>
      </rPr>
      <t>"Arbeidsavklaringspenger"</t>
    </r>
    <r>
      <rPr>
        <sz val="14"/>
        <rFont val="Calibri"/>
        <family val="2"/>
        <scheme val="minor"/>
      </rPr>
      <t xml:space="preserve"> was introduced in 2010, replacing three benefits: rehabiliteringspenger, attføringspenger og tidsbegrenset uførestønad</t>
    </r>
  </si>
  <si>
    <r>
      <t>ICF related terms</t>
    </r>
    <r>
      <rPr>
        <sz val="14"/>
        <rFont val="Calibri"/>
        <family val="2"/>
        <scheme val="minor"/>
      </rPr>
      <t xml:space="preserve"> </t>
    </r>
  </si>
  <si>
    <t>anatomische eigenschappen</t>
  </si>
  <si>
    <t>functies</t>
  </si>
  <si>
    <t>activiteiten</t>
  </si>
  <si>
    <t>participatie</t>
  </si>
  <si>
    <t>participatie problemen</t>
  </si>
  <si>
    <t>French translation - France</t>
  </si>
  <si>
    <t>French comments - France</t>
  </si>
  <si>
    <t>French translation - Belgium</t>
  </si>
  <si>
    <t>French comments - Belgium</t>
  </si>
  <si>
    <t>Dutch comments - Belgium</t>
  </si>
  <si>
    <t>Dutch translation - Belgium</t>
  </si>
  <si>
    <t>Dutch translation - The Netherlands</t>
  </si>
  <si>
    <t>Dutch comments - The Netherlands</t>
  </si>
  <si>
    <t>aanvraag</t>
  </si>
  <si>
    <t>district</t>
  </si>
  <si>
    <t xml:space="preserve">adviserend arts </t>
  </si>
  <si>
    <t>fysiotherapeut</t>
  </si>
  <si>
    <t xml:space="preserve"> kinesitherapeut</t>
  </si>
  <si>
    <t>aangifte van arbeidsongschiktheid</t>
  </si>
  <si>
    <t xml:space="preserve">ziekmelding </t>
  </si>
  <si>
    <t>erkende arbeidsongeschiktheid</t>
  </si>
  <si>
    <t xml:space="preserve">plausibel / erkend ziekteverzuim </t>
  </si>
  <si>
    <t>ziekengeld</t>
  </si>
  <si>
    <t>gewaarborgd loon bij arbeidsongeschiktheid</t>
  </si>
  <si>
    <t xml:space="preserve">invaliditeitspensioen </t>
  </si>
  <si>
    <t>invaliditeitspensioen na één jaar arbeidsongeschiktheid (sociale verzekering)</t>
  </si>
  <si>
    <t>verzekeringsarts (private sector);  adviserend arts  (socials verzekeringen)</t>
  </si>
  <si>
    <t>provincie</t>
  </si>
  <si>
    <t>FOD Sociale Zaken en FOD Werkgelegenheid, Arbeid en Sociaal Overleg</t>
  </si>
  <si>
    <t>personen met een beperking</t>
  </si>
  <si>
    <t xml:space="preserve">verergering OR overdrijving </t>
  </si>
  <si>
    <t>consciously aggravate = 'simulatie'</t>
  </si>
  <si>
    <t>Rijksdienst voor Ziete- en Invaliditeitsverzekering (RIZIV)</t>
  </si>
  <si>
    <t>progressive werkhervatting</t>
  </si>
  <si>
    <t>arts /  behandelend arts</t>
  </si>
  <si>
    <t xml:space="preserve">hypothese </t>
  </si>
  <si>
    <t>arbeidscapaciteit</t>
  </si>
  <si>
    <t>arbeidsongeschiktheid/ arbeidongeschiktheidperiode</t>
  </si>
  <si>
    <t>aangifte van arbeidsongeschiktheid</t>
  </si>
  <si>
    <t>no use of sick list as in UK</t>
  </si>
  <si>
    <t>primaire arbeidsongeschiktheid</t>
  </si>
  <si>
    <t>during the first 12 months</t>
  </si>
  <si>
    <t xml:space="preserve">invaliditeit </t>
  </si>
  <si>
    <t>after one jaar of recognised incapacity (after 'primaire arbeidsongeschiktheid')</t>
  </si>
  <si>
    <t>beoordeling van arbeidscapaciteit</t>
  </si>
  <si>
    <t>generally: appraiser; claim assessment: insurance physician / algemeen: beoordelaar; claim beoordeling: adviserend arts</t>
  </si>
  <si>
    <t>different administrative regions: Arrondissement -&gt; provinces -&gt; gewest -&gt; Belgium</t>
  </si>
  <si>
    <t>dokter' (doctor) or 'geneesheer' (physician) is not used anymore and replaced by 'arts' (gender neutral)</t>
  </si>
  <si>
    <t>only administrative conditions are examed by the administration. The insurance physician can be helped by a team of medical, paramedical or administratiev persons, but the final decision belongs entirely to the competence of the insurance physician</t>
  </si>
  <si>
    <t>zelfbeoordeling / spontane aangite</t>
  </si>
  <si>
    <t>beslissing / arbeidsgeschikt verklaring</t>
  </si>
  <si>
    <t xml:space="preserve">arbeidsongeschiktheid uitkering </t>
  </si>
  <si>
    <t>depending on the duration of the incapacity for work: e.g. first month for employees = 'gewaarborgd loon' by arbeidsongschikte werknemers, then 'primaire arbeidsonschiktheidsuitkering' (up to one year), then 'invaliditeitsuitkering'(from one year)</t>
  </si>
  <si>
    <t>Betreft een Britse regeling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</si>
</sst>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name val="Calibri"/>
      <family val="2"/>
    </font>
    <font>
      <b/>
      <sz val="11"/>
      <color rgb="FFFF0000"/>
      <name val="Calibri"/>
      <family val="2"/>
      <scheme val="minor"/>
    </font>
    <font>
      <b/>
      <sz val="18"/>
      <color rgb="FFFF0000"/>
      <name val="Calibri"/>
      <family val="2"/>
      <scheme val="minor"/>
    </font>
    <font>
      <b/>
      <sz val="18"/>
      <color rgb="FF0070C0"/>
      <name val="Calibri"/>
      <family val="2"/>
      <scheme val="minor"/>
    </font>
    <font>
      <b/>
      <sz val="13"/>
      <color theme="3"/>
      <name val="Calibri"/>
      <family val="2"/>
      <scheme val="minor"/>
    </font>
    <font>
      <b/>
      <sz val="14"/>
      <color rgb="FFFF0000"/>
      <name val="Calibri"/>
      <family val="2"/>
      <scheme val="minor"/>
    </font>
    <font>
      <b/>
      <sz val="14"/>
      <name val="Calibri"/>
      <family val="2"/>
      <scheme val="minor"/>
    </font>
    <font>
      <b/>
      <sz val="14"/>
      <color indexed="8"/>
      <name val="Calibri"/>
      <family val="2"/>
      <scheme val="minor"/>
    </font>
    <font>
      <sz val="14"/>
      <name val="Calibri"/>
      <family val="2"/>
      <scheme val="minor"/>
    </font>
    <font>
      <sz val="14"/>
      <color indexed="8"/>
      <name val="Calibri"/>
      <family val="2"/>
      <scheme val="minor"/>
    </font>
    <font>
      <sz val="14"/>
      <color theme="1"/>
      <name val="Calibri"/>
      <family val="2"/>
      <scheme val="minor"/>
    </font>
    <font>
      <sz val="14"/>
      <color indexed="30"/>
      <name val="Calibri"/>
      <family val="2"/>
      <scheme val="minor"/>
    </font>
    <font>
      <b/>
      <sz val="14"/>
      <color indexed="63"/>
      <name val="Calibri"/>
      <family val="2"/>
      <scheme val="minor"/>
    </font>
    <font>
      <sz val="14"/>
      <color indexed="63"/>
      <name val="Calibri"/>
      <family val="2"/>
      <scheme val="minor"/>
    </font>
    <font>
      <sz val="14"/>
      <color indexed="1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CE4D6"/>
        <bgColor indexed="64"/>
      </patternFill>
    </fill>
    <fill>
      <patternFill patternType="solid">
        <fgColor rgb="FFFFFF9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ck">
        <color indexed="64"/>
      </right>
      <top style="medium">
        <color rgb="FFFF0000"/>
      </top>
      <bottom style="medium">
        <color rgb="FFFF0000"/>
      </bottom>
      <diagonal/>
    </border>
    <border>
      <left/>
      <right style="thick">
        <color indexed="64"/>
      </right>
      <top/>
      <bottom style="thick">
        <color theme="4" tint="0.499984740745262"/>
      </bottom>
      <diagonal/>
    </border>
  </borders>
  <cellStyleXfs count="2">
    <xf numFmtId="0" fontId="0" fillId="0" borderId="0"/>
    <xf numFmtId="0" fontId="5" fillId="0" borderId="3" applyNumberFormat="0" applyFill="0" applyAlignment="0" applyProtection="0"/>
  </cellStyleXfs>
  <cellXfs count="45">
    <xf numFmtId="0" fontId="0" fillId="0" borderId="0" xfId="0"/>
    <xf numFmtId="0" fontId="5" fillId="0" borderId="3" xfId="1" applyAlignment="1">
      <alignment horizontal="left" vertical="center" wrapText="1"/>
    </xf>
    <xf numFmtId="0" fontId="9" fillId="0" borderId="0" xfId="0" applyFont="1"/>
    <xf numFmtId="0" fontId="9" fillId="0" borderId="0" xfId="0" applyFont="1" applyAlignment="1">
      <alignment horizontal="left"/>
    </xf>
    <xf numFmtId="0" fontId="9" fillId="0" borderId="0" xfId="0" applyFont="1" applyAlignment="1">
      <alignment vertical="top"/>
    </xf>
    <xf numFmtId="0" fontId="10" fillId="0" borderId="0" xfId="0" applyFont="1" applyAlignment="1">
      <alignment vertical="top"/>
    </xf>
    <xf numFmtId="0" fontId="11" fillId="0" borderId="0" xfId="0" applyFont="1"/>
    <xf numFmtId="0" fontId="9" fillId="0" borderId="1" xfId="0" applyFont="1" applyBorder="1" applyAlignment="1">
      <alignment wrapText="1"/>
    </xf>
    <xf numFmtId="0" fontId="9" fillId="0" borderId="2" xfId="0" applyFont="1" applyBorder="1" applyAlignment="1">
      <alignment horizontal="left" wrapText="1"/>
    </xf>
    <xf numFmtId="0" fontId="10" fillId="0" borderId="0" xfId="0" applyFont="1" applyAlignment="1">
      <alignment wrapText="1"/>
    </xf>
    <xf numFmtId="0" fontId="9" fillId="0" borderId="0" xfId="0" applyFont="1" applyAlignment="1">
      <alignment horizontal="left" wrapText="1"/>
    </xf>
    <xf numFmtId="0" fontId="10" fillId="0" borderId="0" xfId="0" applyFont="1" applyAlignment="1">
      <alignment vertical="top" wrapText="1"/>
    </xf>
    <xf numFmtId="0" fontId="9" fillId="0" borderId="0" xfId="0" applyFont="1" applyAlignment="1">
      <alignment vertical="top" wrapText="1"/>
    </xf>
    <xf numFmtId="0" fontId="7" fillId="0" borderId="0" xfId="0" applyFont="1" applyAlignment="1">
      <alignment horizontal="left" wrapText="1"/>
    </xf>
    <xf numFmtId="0" fontId="13" fillId="0" borderId="0" xfId="0" applyFont="1" applyAlignment="1">
      <alignment wrapText="1"/>
    </xf>
    <xf numFmtId="0" fontId="14" fillId="0" borderId="0" xfId="0" applyFont="1" applyAlignment="1">
      <alignment wrapText="1"/>
    </xf>
    <xf numFmtId="0" fontId="9" fillId="0" borderId="1" xfId="0" applyFont="1" applyBorder="1" applyAlignment="1">
      <alignment horizontal="left" wrapText="1"/>
    </xf>
    <xf numFmtId="0" fontId="7" fillId="0" borderId="1" xfId="0" applyFont="1" applyBorder="1" applyAlignment="1">
      <alignment horizontal="left" wrapText="1"/>
    </xf>
    <xf numFmtId="0" fontId="9" fillId="0" borderId="0" xfId="0" applyFont="1" applyAlignment="1">
      <alignment wrapText="1"/>
    </xf>
    <xf numFmtId="0" fontId="11" fillId="0" borderId="0" xfId="0" applyFont="1" applyAlignment="1">
      <alignment wrapText="1"/>
    </xf>
    <xf numFmtId="0" fontId="7" fillId="0" borderId="0" xfId="0" applyFont="1" applyAlignment="1">
      <alignment vertical="top" wrapText="1"/>
    </xf>
    <xf numFmtId="0" fontId="11" fillId="0" borderId="0" xfId="0" applyFont="1" applyAlignment="1">
      <alignment vertical="top" wrapText="1"/>
    </xf>
    <xf numFmtId="0" fontId="7" fillId="0" borderId="0" xfId="0" applyFont="1" applyAlignment="1">
      <alignment wrapText="1"/>
    </xf>
    <xf numFmtId="0" fontId="8" fillId="0" borderId="0" xfId="0" applyFont="1" applyAlignment="1">
      <alignment vertical="top" wrapText="1"/>
    </xf>
    <xf numFmtId="0" fontId="8" fillId="0" borderId="0" xfId="0" applyFont="1" applyAlignment="1">
      <alignment wrapText="1"/>
    </xf>
    <xf numFmtId="0" fontId="12" fillId="0" borderId="0" xfId="0" applyFont="1" applyAlignment="1">
      <alignment wrapText="1"/>
    </xf>
    <xf numFmtId="0" fontId="9" fillId="0" borderId="0" xfId="0" applyFont="1" applyAlignment="1">
      <alignment horizontal="left" vertical="center" wrapText="1"/>
    </xf>
    <xf numFmtId="0" fontId="12" fillId="0" borderId="0" xfId="0" applyFont="1" applyAlignment="1">
      <alignment vertical="top" wrapText="1"/>
    </xf>
    <xf numFmtId="0" fontId="15" fillId="0" borderId="0" xfId="0" applyFont="1" applyAlignment="1">
      <alignment wrapText="1"/>
    </xf>
    <xf numFmtId="0" fontId="9"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wrapText="1"/>
    </xf>
    <xf numFmtId="0" fontId="0" fillId="0" borderId="0" xfId="0" applyAlignment="1">
      <alignment wrapText="1"/>
    </xf>
    <xf numFmtId="0" fontId="2" fillId="0" borderId="0" xfId="0" applyFont="1" applyBorder="1" applyAlignment="1">
      <alignment wrapText="1"/>
    </xf>
    <xf numFmtId="0" fontId="0" fillId="0" borderId="0" xfId="0" applyBorder="1" applyAlignment="1">
      <alignment wrapText="1"/>
    </xf>
    <xf numFmtId="0" fontId="3" fillId="2" borderId="4" xfId="0" applyFont="1" applyFill="1" applyBorder="1" applyAlignment="1">
      <alignment wrapText="1"/>
    </xf>
    <xf numFmtId="0" fontId="4" fillId="4" borderId="5" xfId="0" applyFont="1" applyFill="1" applyBorder="1" applyAlignment="1">
      <alignment wrapText="1"/>
    </xf>
    <xf numFmtId="0" fontId="6" fillId="4" borderId="6" xfId="0" applyFont="1" applyFill="1" applyBorder="1" applyAlignment="1">
      <alignment wrapText="1"/>
    </xf>
    <xf numFmtId="0" fontId="6" fillId="3" borderId="7" xfId="0" applyFont="1" applyFill="1" applyBorder="1" applyAlignment="1">
      <alignment wrapText="1"/>
    </xf>
    <xf numFmtId="0" fontId="5" fillId="0" borderId="3" xfId="1" applyAlignment="1">
      <alignment vertical="top" wrapText="1"/>
    </xf>
    <xf numFmtId="0" fontId="5" fillId="0" borderId="8" xfId="1" applyBorder="1" applyAlignment="1">
      <alignment vertical="top" wrapText="1"/>
    </xf>
    <xf numFmtId="0" fontId="0" fillId="0" borderId="1" xfId="0" applyBorder="1" applyAlignment="1">
      <alignment vertical="top" wrapText="1"/>
    </xf>
    <xf numFmtId="0" fontId="0" fillId="5" borderId="1" xfId="0" applyFill="1" applyBorder="1" applyAlignment="1">
      <alignment vertical="top" wrapText="1"/>
    </xf>
    <xf numFmtId="0" fontId="10" fillId="0" borderId="0" xfId="0" quotePrefix="1" applyFont="1" applyAlignment="1">
      <alignment wrapText="1"/>
    </xf>
  </cellXfs>
  <cellStyles count="2">
    <cellStyle name="Kop 2" xfId="1" builtinId="17"/>
    <cellStyle name="Standaard" xfId="0" builtinId="0"/>
  </cellStyles>
  <dxfs count="0"/>
  <tableStyles count="0" defaultTableStyle="TableStyleMedium9" defaultPivotStyle="PivotStyleLight16"/>
  <colors>
    <mruColors>
      <color rgb="FFDEECEE"/>
      <color rgb="FFFF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Blad2">
    <pageSetUpPr fitToPage="1"/>
  </sheetPr>
  <dimension ref="A1:Y123"/>
  <sheetViews>
    <sheetView topLeftCell="L81" zoomScale="60" zoomScaleNormal="60" workbookViewId="0">
      <selection activeCell="N76" sqref="N76"/>
    </sheetView>
  </sheetViews>
  <sheetFormatPr defaultColWidth="9.1796875" defaultRowHeight="18.5" x14ac:dyDescent="0.45"/>
  <cols>
    <col min="1" max="1" width="45" style="2" customWidth="1"/>
    <col min="2" max="2" width="125.7265625" style="3" customWidth="1"/>
    <col min="3" max="4" width="59.7265625" style="3" customWidth="1"/>
    <col min="5" max="6" width="54.81640625" style="6" customWidth="1"/>
    <col min="7" max="7" width="63.54296875" style="4" customWidth="1"/>
    <col min="8" max="8" width="80.7265625" style="5" customWidth="1"/>
    <col min="9" max="9" width="63.54296875" style="6" customWidth="1"/>
    <col min="10" max="10" width="54.81640625" style="6" customWidth="1"/>
    <col min="11" max="11" width="63.54296875" style="6" customWidth="1"/>
    <col min="12" max="14" width="54.81640625" style="6" customWidth="1"/>
    <col min="15" max="15" width="63.54296875" style="6" customWidth="1"/>
    <col min="16" max="16" width="54.81640625" style="6" customWidth="1"/>
    <col min="17" max="17" width="63.453125" style="2" customWidth="1"/>
    <col min="18" max="18" width="54.81640625" style="2" customWidth="1"/>
    <col min="19" max="20" width="54.81640625" style="6" customWidth="1"/>
    <col min="21" max="21" width="63.54296875" style="6" customWidth="1"/>
    <col min="22" max="22" width="54.81640625" style="6" customWidth="1"/>
    <col min="23" max="23" width="45" style="2" customWidth="1"/>
    <col min="24" max="25" width="18.54296875" style="6" customWidth="1"/>
    <col min="26" max="16384" width="9.1796875" style="6"/>
  </cols>
  <sheetData>
    <row r="1" spans="1:25" s="24" customFormat="1" x14ac:dyDescent="0.45">
      <c r="A1" s="22" t="s">
        <v>0</v>
      </c>
      <c r="B1" s="13" t="s">
        <v>1</v>
      </c>
      <c r="C1" s="13" t="s">
        <v>1001</v>
      </c>
      <c r="D1" s="13" t="s">
        <v>1002</v>
      </c>
      <c r="E1" s="24" t="s">
        <v>1003</v>
      </c>
      <c r="F1" s="24" t="s">
        <v>1004</v>
      </c>
      <c r="G1" s="20" t="s">
        <v>2</v>
      </c>
      <c r="H1" s="23" t="s">
        <v>3</v>
      </c>
      <c r="I1" s="24" t="s">
        <v>4</v>
      </c>
      <c r="J1" s="24" t="s">
        <v>5</v>
      </c>
      <c r="K1" s="24" t="s">
        <v>1007</v>
      </c>
      <c r="L1" s="24" t="s">
        <v>1008</v>
      </c>
      <c r="M1" s="24" t="s">
        <v>1006</v>
      </c>
      <c r="N1" s="24" t="s">
        <v>1005</v>
      </c>
      <c r="O1" s="24" t="s">
        <v>6</v>
      </c>
      <c r="P1" s="24" t="s">
        <v>7</v>
      </c>
      <c r="Q1" s="24" t="s">
        <v>8</v>
      </c>
      <c r="R1" s="24" t="s">
        <v>9</v>
      </c>
      <c r="S1" s="24" t="s">
        <v>10</v>
      </c>
      <c r="T1" s="24" t="s">
        <v>11</v>
      </c>
      <c r="U1" s="24" t="s">
        <v>12</v>
      </c>
      <c r="V1" s="24" t="s">
        <v>13</v>
      </c>
      <c r="W1" s="22" t="s">
        <v>14</v>
      </c>
    </row>
    <row r="2" spans="1:25" s="19" customFormat="1" x14ac:dyDescent="0.45">
      <c r="A2" s="18" t="s">
        <v>15</v>
      </c>
      <c r="B2" s="10"/>
      <c r="C2" s="10" t="s">
        <v>16</v>
      </c>
      <c r="D2" s="10"/>
      <c r="E2" s="9"/>
      <c r="F2" s="9"/>
      <c r="G2" s="12" t="s">
        <v>17</v>
      </c>
      <c r="H2" s="11"/>
      <c r="I2" s="9" t="s">
        <v>18</v>
      </c>
      <c r="J2" s="9"/>
      <c r="K2" s="9" t="s">
        <v>19</v>
      </c>
      <c r="L2" s="9"/>
      <c r="M2" s="9" t="s">
        <v>19</v>
      </c>
      <c r="N2" s="9"/>
      <c r="O2" s="9" t="s">
        <v>20</v>
      </c>
      <c r="P2" s="9"/>
      <c r="Q2" s="18" t="s">
        <v>21</v>
      </c>
      <c r="R2" s="18"/>
      <c r="S2" s="9" t="s">
        <v>22</v>
      </c>
      <c r="T2" s="9"/>
      <c r="U2" s="9" t="s">
        <v>23</v>
      </c>
      <c r="V2" s="9"/>
      <c r="W2" s="18" t="s">
        <v>15</v>
      </c>
      <c r="X2" s="9"/>
      <c r="Y2" s="9"/>
    </row>
    <row r="3" spans="1:25" s="19" customFormat="1" x14ac:dyDescent="0.45">
      <c r="A3" s="7" t="s">
        <v>24</v>
      </c>
      <c r="B3" s="8" t="s">
        <v>25</v>
      </c>
      <c r="C3" s="10" t="s">
        <v>26</v>
      </c>
      <c r="D3" s="10"/>
      <c r="E3" s="9"/>
      <c r="F3" s="9"/>
      <c r="G3" s="12" t="s">
        <v>27</v>
      </c>
      <c r="H3" s="11" t="s">
        <v>28</v>
      </c>
      <c r="I3" s="9" t="s">
        <v>29</v>
      </c>
      <c r="J3" s="9"/>
      <c r="K3" s="9" t="s">
        <v>30</v>
      </c>
      <c r="L3" s="9"/>
      <c r="M3" s="9" t="s">
        <v>30</v>
      </c>
      <c r="N3" s="9"/>
      <c r="O3" s="9" t="s">
        <v>31</v>
      </c>
      <c r="P3" s="9"/>
      <c r="Q3" s="18" t="s">
        <v>32</v>
      </c>
      <c r="R3" s="18"/>
      <c r="S3" s="9" t="s">
        <v>33</v>
      </c>
      <c r="T3" s="9"/>
      <c r="U3" s="9" t="s">
        <v>34</v>
      </c>
      <c r="V3" s="9"/>
      <c r="W3" s="7" t="s">
        <v>24</v>
      </c>
      <c r="X3" s="9"/>
      <c r="Y3" s="9"/>
    </row>
    <row r="4" spans="1:25" s="19" customFormat="1" ht="74" x14ac:dyDescent="0.45">
      <c r="A4" s="7" t="s">
        <v>35</v>
      </c>
      <c r="B4" s="8" t="s">
        <v>980</v>
      </c>
      <c r="C4" s="10" t="s">
        <v>36</v>
      </c>
      <c r="D4" s="10"/>
      <c r="E4" s="9"/>
      <c r="F4" s="9"/>
      <c r="G4" s="12" t="s">
        <v>37</v>
      </c>
      <c r="H4" s="11"/>
      <c r="I4" s="9" t="s">
        <v>38</v>
      </c>
      <c r="J4" s="9"/>
      <c r="K4" s="9" t="s">
        <v>39</v>
      </c>
      <c r="L4" s="9"/>
      <c r="M4" s="9" t="s">
        <v>39</v>
      </c>
      <c r="N4" s="9"/>
      <c r="O4" s="9" t="s">
        <v>40</v>
      </c>
      <c r="P4" s="9"/>
      <c r="Q4" s="18"/>
      <c r="R4" s="18" t="s">
        <v>41</v>
      </c>
      <c r="S4" s="9" t="s">
        <v>42</v>
      </c>
      <c r="T4" s="9" t="s">
        <v>43</v>
      </c>
      <c r="U4" s="9" t="s">
        <v>44</v>
      </c>
      <c r="V4" s="9" t="s">
        <v>45</v>
      </c>
      <c r="W4" s="7" t="s">
        <v>35</v>
      </c>
      <c r="X4" s="9"/>
      <c r="Y4" s="9"/>
    </row>
    <row r="5" spans="1:25" s="19" customFormat="1" ht="55.5" x14ac:dyDescent="0.45">
      <c r="A5" s="7" t="s">
        <v>46</v>
      </c>
      <c r="B5" s="8" t="s">
        <v>47</v>
      </c>
      <c r="C5" s="10" t="s">
        <v>48</v>
      </c>
      <c r="D5" s="10"/>
      <c r="E5" s="9"/>
      <c r="F5" s="9"/>
      <c r="G5" s="12" t="s">
        <v>49</v>
      </c>
      <c r="H5" s="11" t="s">
        <v>50</v>
      </c>
      <c r="I5" s="9" t="s">
        <v>51</v>
      </c>
      <c r="J5" s="9"/>
      <c r="K5" s="9" t="s">
        <v>52</v>
      </c>
      <c r="L5" s="9" t="s">
        <v>53</v>
      </c>
      <c r="M5" s="9" t="s">
        <v>52</v>
      </c>
      <c r="N5" s="9" t="s">
        <v>1041</v>
      </c>
      <c r="O5" s="9" t="s">
        <v>54</v>
      </c>
      <c r="P5" s="9"/>
      <c r="Q5" s="18" t="s">
        <v>55</v>
      </c>
      <c r="R5" s="18"/>
      <c r="S5" s="9" t="s">
        <v>56</v>
      </c>
      <c r="T5" s="9" t="s">
        <v>57</v>
      </c>
      <c r="U5" s="9" t="s">
        <v>58</v>
      </c>
      <c r="V5" s="9"/>
      <c r="W5" s="7" t="s">
        <v>46</v>
      </c>
      <c r="X5" s="9"/>
      <c r="Y5" s="9"/>
    </row>
    <row r="6" spans="1:25" s="19" customFormat="1" x14ac:dyDescent="0.45">
      <c r="A6" s="18" t="s">
        <v>59</v>
      </c>
      <c r="B6" s="10" t="s">
        <v>60</v>
      </c>
      <c r="C6" s="10" t="s">
        <v>61</v>
      </c>
      <c r="D6" s="10"/>
      <c r="E6" s="9"/>
      <c r="F6" s="9"/>
      <c r="G6" s="12" t="s">
        <v>62</v>
      </c>
      <c r="H6" s="11" t="s">
        <v>63</v>
      </c>
      <c r="I6" s="9" t="s">
        <v>64</v>
      </c>
      <c r="J6" s="9"/>
      <c r="K6" s="9" t="s">
        <v>65</v>
      </c>
      <c r="L6" s="9"/>
      <c r="M6" s="9" t="s">
        <v>65</v>
      </c>
      <c r="N6" s="9"/>
      <c r="O6" s="9" t="s">
        <v>31</v>
      </c>
      <c r="P6" s="9"/>
      <c r="Q6" s="18" t="s">
        <v>66</v>
      </c>
      <c r="R6" s="18"/>
      <c r="S6" s="18" t="s">
        <v>67</v>
      </c>
      <c r="T6" s="9"/>
      <c r="U6" s="9" t="s">
        <v>68</v>
      </c>
      <c r="V6" s="9" t="s">
        <v>69</v>
      </c>
      <c r="W6" s="18" t="s">
        <v>59</v>
      </c>
      <c r="X6" s="9"/>
      <c r="Y6" s="9"/>
    </row>
    <row r="7" spans="1:25" s="25" customFormat="1" x14ac:dyDescent="0.45">
      <c r="A7" s="18" t="s">
        <v>70</v>
      </c>
      <c r="B7" s="10" t="s">
        <v>71</v>
      </c>
      <c r="C7" s="10" t="s">
        <v>72</v>
      </c>
      <c r="D7" s="10"/>
      <c r="E7" s="18"/>
      <c r="F7" s="18"/>
      <c r="G7" s="12" t="s">
        <v>73</v>
      </c>
      <c r="H7" s="12" t="s">
        <v>74</v>
      </c>
      <c r="I7" s="18" t="s">
        <v>75</v>
      </c>
      <c r="K7" s="25" t="s">
        <v>965</v>
      </c>
      <c r="M7" s="25" t="s">
        <v>1009</v>
      </c>
      <c r="O7" s="25" t="s">
        <v>76</v>
      </c>
      <c r="Q7" s="18" t="s">
        <v>77</v>
      </c>
      <c r="R7" s="18"/>
      <c r="S7" s="18" t="s">
        <v>78</v>
      </c>
      <c r="U7" s="18" t="s">
        <v>79</v>
      </c>
      <c r="V7" s="18" t="s">
        <v>80</v>
      </c>
      <c r="W7" s="18" t="s">
        <v>70</v>
      </c>
    </row>
    <row r="8" spans="1:25" s="25" customFormat="1" x14ac:dyDescent="0.45">
      <c r="A8" s="7" t="s">
        <v>81</v>
      </c>
      <c r="B8" s="10" t="s">
        <v>82</v>
      </c>
      <c r="C8" s="10" t="s">
        <v>83</v>
      </c>
      <c r="D8" s="10"/>
      <c r="G8" s="12" t="s">
        <v>84</v>
      </c>
      <c r="H8" s="12" t="s">
        <v>85</v>
      </c>
      <c r="I8" s="18" t="s">
        <v>86</v>
      </c>
      <c r="K8" s="25" t="s">
        <v>87</v>
      </c>
      <c r="M8" s="25" t="s">
        <v>87</v>
      </c>
      <c r="O8" s="25" t="s">
        <v>88</v>
      </c>
      <c r="Q8" s="18" t="s">
        <v>89</v>
      </c>
      <c r="R8" s="18"/>
      <c r="S8" s="18" t="s">
        <v>90</v>
      </c>
      <c r="U8" s="18" t="s">
        <v>91</v>
      </c>
      <c r="W8" s="7" t="s">
        <v>81</v>
      </c>
    </row>
    <row r="9" spans="1:25" s="25" customFormat="1" ht="37" x14ac:dyDescent="0.45">
      <c r="A9" s="18" t="s">
        <v>92</v>
      </c>
      <c r="B9" s="10" t="s">
        <v>981</v>
      </c>
      <c r="C9" s="10" t="s">
        <v>93</v>
      </c>
      <c r="D9" s="10"/>
      <c r="G9" s="12" t="s">
        <v>94</v>
      </c>
      <c r="H9" s="12" t="s">
        <v>95</v>
      </c>
      <c r="I9" s="18" t="s">
        <v>96</v>
      </c>
      <c r="K9" s="25" t="s">
        <v>1010</v>
      </c>
      <c r="M9" s="25" t="s">
        <v>1023</v>
      </c>
      <c r="N9" s="25" t="s">
        <v>1042</v>
      </c>
      <c r="O9" s="25" t="s">
        <v>97</v>
      </c>
      <c r="Q9" s="18" t="s">
        <v>98</v>
      </c>
      <c r="R9" s="18"/>
      <c r="S9" s="18" t="s">
        <v>99</v>
      </c>
      <c r="U9" s="18" t="s">
        <v>100</v>
      </c>
      <c r="W9" s="18" t="s">
        <v>92</v>
      </c>
    </row>
    <row r="10" spans="1:25" s="19" customFormat="1" ht="37" x14ac:dyDescent="0.45">
      <c r="A10" s="18" t="s">
        <v>101</v>
      </c>
      <c r="B10" s="10" t="s">
        <v>102</v>
      </c>
      <c r="C10" s="10" t="s">
        <v>103</v>
      </c>
      <c r="D10" s="10"/>
      <c r="E10" s="9"/>
      <c r="F10" s="9"/>
      <c r="G10" s="12" t="s">
        <v>104</v>
      </c>
      <c r="H10" s="11" t="s">
        <v>105</v>
      </c>
      <c r="I10" s="9" t="s">
        <v>106</v>
      </c>
      <c r="J10" s="9"/>
      <c r="K10" s="9" t="s">
        <v>107</v>
      </c>
      <c r="L10" s="9"/>
      <c r="M10" s="9" t="s">
        <v>107</v>
      </c>
      <c r="N10" s="9"/>
      <c r="O10" s="9" t="s">
        <v>108</v>
      </c>
      <c r="P10" s="9"/>
      <c r="Q10" s="18" t="s">
        <v>109</v>
      </c>
      <c r="R10" s="18"/>
      <c r="S10" s="18" t="s">
        <v>110</v>
      </c>
      <c r="T10" s="9"/>
      <c r="U10" s="9" t="s">
        <v>111</v>
      </c>
      <c r="V10" s="9" t="s">
        <v>112</v>
      </c>
      <c r="W10" s="18" t="s">
        <v>101</v>
      </c>
      <c r="X10" s="9"/>
      <c r="Y10" s="9"/>
    </row>
    <row r="11" spans="1:25" s="19" customFormat="1" ht="37" x14ac:dyDescent="0.45">
      <c r="A11" s="18" t="s">
        <v>113</v>
      </c>
      <c r="B11" s="10" t="s">
        <v>114</v>
      </c>
      <c r="C11" s="26" t="s">
        <v>115</v>
      </c>
      <c r="D11" s="26"/>
      <c r="E11" s="9"/>
      <c r="F11" s="9"/>
      <c r="G11" s="12" t="s">
        <v>116</v>
      </c>
      <c r="H11" s="11" t="s">
        <v>117</v>
      </c>
      <c r="I11" s="9" t="s">
        <v>118</v>
      </c>
      <c r="J11" s="9"/>
      <c r="K11" s="9" t="s">
        <v>119</v>
      </c>
      <c r="L11" s="9"/>
      <c r="M11" s="9" t="s">
        <v>1024</v>
      </c>
      <c r="N11" s="9"/>
      <c r="O11" s="9" t="s">
        <v>120</v>
      </c>
      <c r="P11" s="9"/>
      <c r="Q11" s="18" t="s">
        <v>121</v>
      </c>
      <c r="R11" s="18"/>
      <c r="S11" s="18" t="s">
        <v>122</v>
      </c>
      <c r="T11" s="9" t="s">
        <v>123</v>
      </c>
      <c r="U11" s="9" t="s">
        <v>124</v>
      </c>
      <c r="V11" s="9"/>
      <c r="W11" s="18" t="s">
        <v>113</v>
      </c>
      <c r="X11" s="9"/>
      <c r="Y11" s="9"/>
    </row>
    <row r="12" spans="1:25" s="19" customFormat="1" x14ac:dyDescent="0.45">
      <c r="A12" s="18" t="s">
        <v>125</v>
      </c>
      <c r="B12" s="10" t="s">
        <v>126</v>
      </c>
      <c r="C12" s="10" t="s">
        <v>127</v>
      </c>
      <c r="D12" s="10"/>
      <c r="E12" s="9"/>
      <c r="F12" s="9"/>
      <c r="G12" s="12" t="s">
        <v>128</v>
      </c>
      <c r="H12" s="11" t="s">
        <v>129</v>
      </c>
      <c r="I12" s="9" t="s">
        <v>130</v>
      </c>
      <c r="J12" s="9"/>
      <c r="K12" s="9" t="s">
        <v>131</v>
      </c>
      <c r="L12" s="9"/>
      <c r="M12" s="9" t="s">
        <v>131</v>
      </c>
      <c r="N12" s="9"/>
      <c r="O12" s="9" t="s">
        <v>132</v>
      </c>
      <c r="P12" s="9"/>
      <c r="Q12" s="18" t="s">
        <v>133</v>
      </c>
      <c r="R12" s="18"/>
      <c r="S12" s="9" t="s">
        <v>134</v>
      </c>
      <c r="T12" s="9"/>
      <c r="U12" s="9" t="s">
        <v>135</v>
      </c>
      <c r="V12" s="9" t="s">
        <v>136</v>
      </c>
      <c r="W12" s="18" t="s">
        <v>125</v>
      </c>
      <c r="X12" s="9"/>
      <c r="Y12" s="9"/>
    </row>
    <row r="13" spans="1:25" s="19" customFormat="1" ht="92.5" x14ac:dyDescent="0.45">
      <c r="A13" s="7" t="s">
        <v>137</v>
      </c>
      <c r="B13" s="13" t="s">
        <v>982</v>
      </c>
      <c r="C13" s="10" t="s">
        <v>138</v>
      </c>
      <c r="D13" s="10"/>
      <c r="E13" s="9"/>
      <c r="F13" s="9"/>
      <c r="G13" s="12" t="s">
        <v>139</v>
      </c>
      <c r="H13" s="11" t="s">
        <v>140</v>
      </c>
      <c r="I13" s="18" t="s">
        <v>141</v>
      </c>
      <c r="J13" s="9"/>
      <c r="K13" s="9" t="s">
        <v>142</v>
      </c>
      <c r="L13" s="9"/>
      <c r="M13" s="9" t="s">
        <v>142</v>
      </c>
      <c r="N13" s="9"/>
      <c r="O13" s="9" t="s">
        <v>143</v>
      </c>
      <c r="P13" s="9"/>
      <c r="Q13" s="18" t="s">
        <v>144</v>
      </c>
      <c r="R13" s="18"/>
      <c r="S13" s="9" t="s">
        <v>139</v>
      </c>
      <c r="T13" s="9"/>
      <c r="U13" s="10" t="s">
        <v>145</v>
      </c>
      <c r="V13" s="9" t="s">
        <v>146</v>
      </c>
      <c r="W13" s="7" t="s">
        <v>137</v>
      </c>
      <c r="X13" s="9"/>
      <c r="Y13" s="9"/>
    </row>
    <row r="14" spans="1:25" s="19" customFormat="1" ht="37" x14ac:dyDescent="0.45">
      <c r="A14" s="7" t="s">
        <v>147</v>
      </c>
      <c r="B14" s="8" t="s">
        <v>148</v>
      </c>
      <c r="C14" s="10" t="s">
        <v>149</v>
      </c>
      <c r="D14" s="10"/>
      <c r="E14" s="9"/>
      <c r="F14" s="9"/>
      <c r="G14" s="12" t="s">
        <v>150</v>
      </c>
      <c r="H14" s="11" t="s">
        <v>151</v>
      </c>
      <c r="I14" s="9" t="s">
        <v>152</v>
      </c>
      <c r="J14" s="9"/>
      <c r="K14" s="9" t="s">
        <v>153</v>
      </c>
      <c r="L14" s="9"/>
      <c r="M14" s="9" t="s">
        <v>1025</v>
      </c>
      <c r="N14" s="9"/>
      <c r="O14" s="9" t="s">
        <v>154</v>
      </c>
      <c r="P14" s="9"/>
      <c r="Q14" s="18" t="s">
        <v>155</v>
      </c>
      <c r="R14" s="18"/>
      <c r="S14" s="9" t="s">
        <v>156</v>
      </c>
      <c r="T14" s="9" t="s">
        <v>157</v>
      </c>
      <c r="U14" s="9" t="s">
        <v>158</v>
      </c>
      <c r="V14" s="9"/>
      <c r="W14" s="7" t="s">
        <v>147</v>
      </c>
      <c r="X14" s="9"/>
      <c r="Y14" s="9"/>
    </row>
    <row r="15" spans="1:25" s="19" customFormat="1" x14ac:dyDescent="0.45">
      <c r="A15" s="7" t="s">
        <v>159</v>
      </c>
      <c r="B15" s="8" t="s">
        <v>160</v>
      </c>
      <c r="C15" s="26" t="s">
        <v>161</v>
      </c>
      <c r="D15" s="26"/>
      <c r="E15" s="9"/>
      <c r="F15" s="9"/>
      <c r="G15" s="12" t="s">
        <v>162</v>
      </c>
      <c r="H15" s="11" t="s">
        <v>163</v>
      </c>
      <c r="I15" s="9" t="s">
        <v>164</v>
      </c>
      <c r="J15" s="9"/>
      <c r="K15" s="9" t="s">
        <v>165</v>
      </c>
      <c r="L15" s="9"/>
      <c r="M15" s="9" t="s">
        <v>165</v>
      </c>
      <c r="N15" s="9"/>
      <c r="O15" s="9" t="s">
        <v>166</v>
      </c>
      <c r="P15" s="9"/>
      <c r="Q15" s="18" t="s">
        <v>167</v>
      </c>
      <c r="R15" s="18"/>
      <c r="S15" s="9" t="s">
        <v>168</v>
      </c>
      <c r="T15" s="9" t="s">
        <v>169</v>
      </c>
      <c r="U15" s="9" t="s">
        <v>170</v>
      </c>
      <c r="V15" s="9"/>
      <c r="W15" s="7" t="s">
        <v>159</v>
      </c>
      <c r="X15" s="9"/>
      <c r="Y15" s="9"/>
    </row>
    <row r="16" spans="1:25" s="19" customFormat="1" ht="16.5" customHeight="1" x14ac:dyDescent="0.45">
      <c r="A16" s="18" t="s">
        <v>171</v>
      </c>
      <c r="B16" s="10" t="s">
        <v>172</v>
      </c>
      <c r="C16" s="10" t="s">
        <v>173</v>
      </c>
      <c r="D16" s="10"/>
      <c r="E16" s="9"/>
      <c r="F16" s="9"/>
      <c r="G16" s="12" t="s">
        <v>174</v>
      </c>
      <c r="H16" s="11"/>
      <c r="I16" s="9" t="s">
        <v>175</v>
      </c>
      <c r="J16" s="9"/>
      <c r="K16" s="9" t="s">
        <v>176</v>
      </c>
      <c r="L16" s="9"/>
      <c r="M16" s="9" t="s">
        <v>176</v>
      </c>
      <c r="N16" s="9"/>
      <c r="O16" s="9" t="s">
        <v>177</v>
      </c>
      <c r="P16" s="9"/>
      <c r="Q16" s="18" t="s">
        <v>178</v>
      </c>
      <c r="R16" s="18"/>
      <c r="S16" s="9" t="s">
        <v>179</v>
      </c>
      <c r="T16" s="9"/>
      <c r="U16" s="9" t="s">
        <v>180</v>
      </c>
      <c r="V16" s="9"/>
      <c r="W16" s="18" t="s">
        <v>171</v>
      </c>
      <c r="X16" s="9"/>
      <c r="Y16" s="9"/>
    </row>
    <row r="17" spans="1:25" s="19" customFormat="1" x14ac:dyDescent="0.45">
      <c r="A17" s="18" t="s">
        <v>181</v>
      </c>
      <c r="B17" s="10" t="s">
        <v>182</v>
      </c>
      <c r="C17" s="10" t="s">
        <v>183</v>
      </c>
      <c r="D17" s="10"/>
      <c r="E17" s="9"/>
      <c r="F17" s="9"/>
      <c r="G17" s="12" t="s">
        <v>184</v>
      </c>
      <c r="H17" s="11"/>
      <c r="I17" s="9" t="s">
        <v>185</v>
      </c>
      <c r="J17" s="9"/>
      <c r="K17" s="9" t="s">
        <v>186</v>
      </c>
      <c r="L17" s="9"/>
      <c r="M17" s="9" t="s">
        <v>186</v>
      </c>
      <c r="N17" s="9"/>
      <c r="O17" s="9" t="s">
        <v>187</v>
      </c>
      <c r="P17" s="9"/>
      <c r="Q17" s="18" t="s">
        <v>188</v>
      </c>
      <c r="R17" s="18"/>
      <c r="S17" s="9" t="s">
        <v>189</v>
      </c>
      <c r="T17" s="9" t="s">
        <v>190</v>
      </c>
      <c r="U17" s="9" t="s">
        <v>191</v>
      </c>
      <c r="V17" s="9"/>
      <c r="W17" s="18" t="s">
        <v>181</v>
      </c>
      <c r="X17" s="9"/>
      <c r="Y17" s="9"/>
    </row>
    <row r="18" spans="1:25" s="19" customFormat="1" ht="55.5" x14ac:dyDescent="0.45">
      <c r="A18" s="18" t="s">
        <v>192</v>
      </c>
      <c r="B18" s="14" t="s">
        <v>193</v>
      </c>
      <c r="C18" s="15" t="s">
        <v>194</v>
      </c>
      <c r="D18" s="15"/>
      <c r="E18" s="9"/>
      <c r="F18" s="9"/>
      <c r="G18" s="12" t="s">
        <v>195</v>
      </c>
      <c r="H18" s="11" t="s">
        <v>196</v>
      </c>
      <c r="I18" s="18" t="s">
        <v>197</v>
      </c>
      <c r="J18" s="9"/>
      <c r="K18" s="9" t="s">
        <v>198</v>
      </c>
      <c r="L18" s="9"/>
      <c r="M18" s="9" t="s">
        <v>198</v>
      </c>
      <c r="N18" s="9"/>
      <c r="O18" s="9" t="s">
        <v>199</v>
      </c>
      <c r="P18" s="9"/>
      <c r="Q18" s="18" t="s">
        <v>200</v>
      </c>
      <c r="R18" s="18"/>
      <c r="S18" s="9" t="s">
        <v>201</v>
      </c>
      <c r="T18" s="9" t="s">
        <v>202</v>
      </c>
      <c r="U18" s="9" t="s">
        <v>203</v>
      </c>
      <c r="V18" s="9" t="s">
        <v>204</v>
      </c>
      <c r="W18" s="18" t="s">
        <v>192</v>
      </c>
      <c r="X18" s="9"/>
      <c r="Y18" s="9"/>
    </row>
    <row r="19" spans="1:25" s="19" customFormat="1" ht="185" x14ac:dyDescent="0.45">
      <c r="A19" s="18" t="s">
        <v>205</v>
      </c>
      <c r="B19" s="14" t="s">
        <v>206</v>
      </c>
      <c r="C19" s="15" t="s">
        <v>207</v>
      </c>
      <c r="D19" s="15"/>
      <c r="E19" s="9"/>
      <c r="F19" s="9"/>
      <c r="G19" s="12" t="s">
        <v>208</v>
      </c>
      <c r="H19" s="11" t="s">
        <v>209</v>
      </c>
      <c r="I19" s="9" t="s">
        <v>210</v>
      </c>
      <c r="J19" s="9"/>
      <c r="K19" s="9" t="s">
        <v>211</v>
      </c>
      <c r="L19" s="9"/>
      <c r="M19" s="9" t="s">
        <v>211</v>
      </c>
      <c r="N19" s="9"/>
      <c r="O19" s="9" t="s">
        <v>212</v>
      </c>
      <c r="P19" s="9"/>
      <c r="Q19" s="18" t="s">
        <v>213</v>
      </c>
      <c r="R19" s="18"/>
      <c r="S19" s="9" t="s">
        <v>214</v>
      </c>
      <c r="T19" s="9"/>
      <c r="U19" s="9" t="s">
        <v>215</v>
      </c>
      <c r="V19" s="9" t="s">
        <v>216</v>
      </c>
      <c r="W19" s="18" t="s">
        <v>205</v>
      </c>
      <c r="X19" s="9"/>
      <c r="Y19" s="9"/>
    </row>
    <row r="20" spans="1:25" s="19" customFormat="1" x14ac:dyDescent="0.45">
      <c r="A20" s="18"/>
      <c r="B20" s="10"/>
      <c r="C20" s="10"/>
      <c r="D20" s="10"/>
      <c r="E20" s="9"/>
      <c r="F20" s="9"/>
      <c r="G20" s="12"/>
      <c r="H20" s="11"/>
      <c r="I20" s="9"/>
      <c r="J20" s="9"/>
      <c r="K20" s="9"/>
      <c r="L20" s="9"/>
      <c r="M20" s="9"/>
      <c r="N20" s="9"/>
      <c r="O20" s="9"/>
      <c r="P20" s="9"/>
      <c r="Q20" s="18"/>
      <c r="R20" s="18"/>
      <c r="S20" s="9"/>
      <c r="T20" s="9"/>
      <c r="U20" s="9"/>
      <c r="V20" s="9"/>
      <c r="W20" s="18"/>
      <c r="X20" s="9"/>
      <c r="Y20" s="9"/>
    </row>
    <row r="21" spans="1:25" s="19" customFormat="1" x14ac:dyDescent="0.45">
      <c r="A21" s="18" t="s">
        <v>217</v>
      </c>
      <c r="B21" s="10"/>
      <c r="C21" s="10" t="s">
        <v>218</v>
      </c>
      <c r="D21" s="10"/>
      <c r="E21" s="9"/>
      <c r="F21" s="9"/>
      <c r="G21" s="12" t="s">
        <v>219</v>
      </c>
      <c r="H21" s="11"/>
      <c r="I21" s="9" t="s">
        <v>220</v>
      </c>
      <c r="J21" s="9"/>
      <c r="K21" s="9" t="s">
        <v>221</v>
      </c>
      <c r="L21" s="9"/>
      <c r="M21" s="9" t="s">
        <v>221</v>
      </c>
      <c r="N21" s="9"/>
      <c r="O21" s="9" t="s">
        <v>222</v>
      </c>
      <c r="P21" s="9"/>
      <c r="Q21" s="18" t="s">
        <v>223</v>
      </c>
      <c r="R21" s="18"/>
      <c r="S21" s="9" t="s">
        <v>224</v>
      </c>
      <c r="T21" s="9"/>
      <c r="U21" s="9" t="s">
        <v>225</v>
      </c>
      <c r="V21" s="9"/>
      <c r="W21" s="18" t="s">
        <v>217</v>
      </c>
      <c r="X21" s="9"/>
      <c r="Y21" s="9"/>
    </row>
    <row r="22" spans="1:25" s="19" customFormat="1" x14ac:dyDescent="0.45">
      <c r="A22" s="7" t="s">
        <v>226</v>
      </c>
      <c r="B22" s="10" t="s">
        <v>227</v>
      </c>
      <c r="C22" s="10" t="s">
        <v>228</v>
      </c>
      <c r="D22" s="10"/>
      <c r="E22" s="9"/>
      <c r="F22" s="9"/>
      <c r="G22" s="12" t="s">
        <v>229</v>
      </c>
      <c r="H22" s="11"/>
      <c r="I22" s="9" t="s">
        <v>230</v>
      </c>
      <c r="J22" s="9"/>
      <c r="K22" s="9" t="s">
        <v>231</v>
      </c>
      <c r="L22" s="9"/>
      <c r="M22" s="9" t="s">
        <v>231</v>
      </c>
      <c r="N22" s="9"/>
      <c r="O22" s="9" t="s">
        <v>232</v>
      </c>
      <c r="P22" s="9"/>
      <c r="Q22" s="18" t="s">
        <v>233</v>
      </c>
      <c r="R22" s="18"/>
      <c r="S22" s="9" t="s">
        <v>234</v>
      </c>
      <c r="T22" s="9"/>
      <c r="U22" s="9" t="s">
        <v>235</v>
      </c>
      <c r="V22" s="9"/>
      <c r="W22" s="7" t="s">
        <v>226</v>
      </c>
      <c r="X22" s="9"/>
      <c r="Y22" s="9"/>
    </row>
    <row r="23" spans="1:25" s="19" customFormat="1" x14ac:dyDescent="0.45">
      <c r="A23" s="7" t="s">
        <v>236</v>
      </c>
      <c r="B23" s="16" t="s">
        <v>237</v>
      </c>
      <c r="C23" s="10" t="s">
        <v>238</v>
      </c>
      <c r="D23" s="10"/>
      <c r="E23" s="9"/>
      <c r="F23" s="9"/>
      <c r="G23" s="12" t="s">
        <v>239</v>
      </c>
      <c r="H23" s="11"/>
      <c r="I23" s="9" t="s">
        <v>240</v>
      </c>
      <c r="J23" s="9"/>
      <c r="K23" s="9" t="s">
        <v>241</v>
      </c>
      <c r="L23" s="9"/>
      <c r="M23" s="9" t="s">
        <v>241</v>
      </c>
      <c r="N23" s="9"/>
      <c r="O23" s="9" t="s">
        <v>242</v>
      </c>
      <c r="P23" s="9"/>
      <c r="Q23" s="18" t="s">
        <v>243</v>
      </c>
      <c r="R23" s="18"/>
      <c r="S23" s="9" t="s">
        <v>244</v>
      </c>
      <c r="T23" s="9"/>
      <c r="U23" s="9" t="s">
        <v>245</v>
      </c>
      <c r="V23" s="9"/>
      <c r="W23" s="7" t="s">
        <v>236</v>
      </c>
      <c r="X23" s="9"/>
      <c r="Y23" s="9"/>
    </row>
    <row r="24" spans="1:25" s="19" customFormat="1" ht="37" x14ac:dyDescent="0.45">
      <c r="A24" s="7" t="s">
        <v>246</v>
      </c>
      <c r="B24" s="16" t="s">
        <v>247</v>
      </c>
      <c r="C24" s="10" t="s">
        <v>248</v>
      </c>
      <c r="D24" s="10"/>
      <c r="E24" s="9"/>
      <c r="F24" s="9"/>
      <c r="G24" s="12" t="s">
        <v>249</v>
      </c>
      <c r="H24" s="11" t="s">
        <v>250</v>
      </c>
      <c r="I24" s="9" t="s">
        <v>251</v>
      </c>
      <c r="J24" s="9"/>
      <c r="K24" s="9" t="s">
        <v>252</v>
      </c>
      <c r="L24" s="9"/>
      <c r="M24" s="9" t="s">
        <v>252</v>
      </c>
      <c r="N24" s="9"/>
      <c r="O24" s="9" t="s">
        <v>253</v>
      </c>
      <c r="P24" s="9"/>
      <c r="Q24" s="18" t="s">
        <v>254</v>
      </c>
      <c r="R24" s="18"/>
      <c r="S24" s="9" t="s">
        <v>255</v>
      </c>
      <c r="T24" s="9"/>
      <c r="U24" s="9" t="s">
        <v>256</v>
      </c>
      <c r="V24" s="9" t="s">
        <v>257</v>
      </c>
      <c r="W24" s="7" t="s">
        <v>246</v>
      </c>
      <c r="X24" s="9"/>
      <c r="Y24" s="9"/>
    </row>
    <row r="25" spans="1:25" s="19" customFormat="1" ht="55.5" x14ac:dyDescent="0.45">
      <c r="A25" s="7" t="s">
        <v>258</v>
      </c>
      <c r="B25" s="17" t="s">
        <v>983</v>
      </c>
      <c r="C25" s="10" t="s">
        <v>259</v>
      </c>
      <c r="D25" s="10"/>
      <c r="E25" s="9"/>
      <c r="F25" s="9"/>
      <c r="G25" s="12" t="s">
        <v>260</v>
      </c>
      <c r="H25" s="11" t="s">
        <v>261</v>
      </c>
      <c r="I25" s="9" t="s">
        <v>262</v>
      </c>
      <c r="J25" s="9"/>
      <c r="K25" s="9" t="s">
        <v>263</v>
      </c>
      <c r="L25" s="9"/>
      <c r="M25" s="9" t="s">
        <v>263</v>
      </c>
      <c r="N25" s="9"/>
      <c r="O25" s="9" t="s">
        <v>264</v>
      </c>
      <c r="P25" s="9"/>
      <c r="Q25" s="18" t="s">
        <v>265</v>
      </c>
      <c r="R25" s="18"/>
      <c r="S25" s="9" t="s">
        <v>266</v>
      </c>
      <c r="T25" s="9"/>
      <c r="U25" s="9" t="s">
        <v>267</v>
      </c>
      <c r="V25" s="9"/>
      <c r="W25" s="7" t="s">
        <v>258</v>
      </c>
      <c r="X25" s="9"/>
      <c r="Y25" s="9"/>
    </row>
    <row r="26" spans="1:25" s="19" customFormat="1" x14ac:dyDescent="0.45">
      <c r="A26" s="7" t="s">
        <v>268</v>
      </c>
      <c r="B26" s="8" t="s">
        <v>269</v>
      </c>
      <c r="C26" s="10" t="s">
        <v>270</v>
      </c>
      <c r="D26" s="10"/>
      <c r="E26" s="9"/>
      <c r="F26" s="9"/>
      <c r="G26" s="12" t="s">
        <v>271</v>
      </c>
      <c r="H26" s="11" t="s">
        <v>272</v>
      </c>
      <c r="I26" s="9" t="s">
        <v>273</v>
      </c>
      <c r="J26" s="9"/>
      <c r="K26" s="9" t="s">
        <v>274</v>
      </c>
      <c r="L26" s="9"/>
      <c r="M26" s="9" t="s">
        <v>274</v>
      </c>
      <c r="N26" s="9"/>
      <c r="O26" s="9" t="s">
        <v>275</v>
      </c>
      <c r="P26" s="9"/>
      <c r="Q26" s="18" t="s">
        <v>276</v>
      </c>
      <c r="R26" s="18"/>
      <c r="S26" s="9" t="s">
        <v>277</v>
      </c>
      <c r="T26" s="9"/>
      <c r="U26" s="9" t="s">
        <v>278</v>
      </c>
      <c r="V26" s="9"/>
      <c r="W26" s="7" t="s">
        <v>268</v>
      </c>
      <c r="X26" s="9"/>
      <c r="Y26" s="9"/>
    </row>
    <row r="27" spans="1:25" s="19" customFormat="1" ht="37" x14ac:dyDescent="0.45">
      <c r="A27" s="18" t="s">
        <v>279</v>
      </c>
      <c r="B27" s="14" t="s">
        <v>280</v>
      </c>
      <c r="C27" s="15" t="s">
        <v>281</v>
      </c>
      <c r="D27" s="15"/>
      <c r="E27" s="9"/>
      <c r="F27" s="9"/>
      <c r="G27" s="12" t="s">
        <v>282</v>
      </c>
      <c r="H27" s="11" t="s">
        <v>283</v>
      </c>
      <c r="I27" s="9" t="s">
        <v>284</v>
      </c>
      <c r="J27" s="9"/>
      <c r="K27" s="9" t="s">
        <v>285</v>
      </c>
      <c r="L27" s="9"/>
      <c r="M27" s="9" t="s">
        <v>285</v>
      </c>
      <c r="N27" s="9"/>
      <c r="O27" s="9" t="s">
        <v>286</v>
      </c>
      <c r="P27" s="9"/>
      <c r="Q27" s="18" t="s">
        <v>287</v>
      </c>
      <c r="R27" s="18"/>
      <c r="S27" s="9" t="s">
        <v>288</v>
      </c>
      <c r="T27" s="9"/>
      <c r="U27" s="9" t="s">
        <v>289</v>
      </c>
      <c r="V27" s="9"/>
      <c r="W27" s="18" t="s">
        <v>279</v>
      </c>
      <c r="X27" s="9"/>
      <c r="Y27" s="9"/>
    </row>
    <row r="28" spans="1:25" s="19" customFormat="1" x14ac:dyDescent="0.45">
      <c r="A28" s="18" t="s">
        <v>290</v>
      </c>
      <c r="B28" s="10"/>
      <c r="C28" s="10" t="s">
        <v>291</v>
      </c>
      <c r="D28" s="10"/>
      <c r="E28" s="9"/>
      <c r="F28" s="9"/>
      <c r="G28" s="12" t="s">
        <v>292</v>
      </c>
      <c r="H28" s="11"/>
      <c r="I28" s="9" t="s">
        <v>293</v>
      </c>
      <c r="J28" s="9"/>
      <c r="K28" s="9" t="s">
        <v>294</v>
      </c>
      <c r="L28" s="9"/>
      <c r="M28" s="9" t="s">
        <v>294</v>
      </c>
      <c r="N28" s="9"/>
      <c r="O28" s="9" t="s">
        <v>295</v>
      </c>
      <c r="P28" s="9"/>
      <c r="Q28" s="18" t="s">
        <v>296</v>
      </c>
      <c r="R28" s="18"/>
      <c r="S28" s="9" t="s">
        <v>297</v>
      </c>
      <c r="T28" s="9"/>
      <c r="U28" s="9" t="s">
        <v>298</v>
      </c>
      <c r="V28" s="9"/>
      <c r="W28" s="18" t="s">
        <v>290</v>
      </c>
      <c r="X28" s="9"/>
      <c r="Y28" s="9"/>
    </row>
    <row r="29" spans="1:25" s="19" customFormat="1" x14ac:dyDescent="0.45">
      <c r="A29" s="18" t="s">
        <v>299</v>
      </c>
      <c r="B29" s="10" t="s">
        <v>300</v>
      </c>
      <c r="C29" s="10" t="s">
        <v>301</v>
      </c>
      <c r="D29" s="10"/>
      <c r="E29" s="9"/>
      <c r="F29" s="9"/>
      <c r="G29" s="12" t="s">
        <v>302</v>
      </c>
      <c r="H29" s="11" t="s">
        <v>303</v>
      </c>
      <c r="I29" s="9" t="s">
        <v>304</v>
      </c>
      <c r="J29" s="9"/>
      <c r="K29" s="9" t="s">
        <v>305</v>
      </c>
      <c r="L29" s="9"/>
      <c r="M29" s="9" t="s">
        <v>1026</v>
      </c>
      <c r="N29" s="9" t="s">
        <v>1027</v>
      </c>
      <c r="O29" s="9" t="s">
        <v>306</v>
      </c>
      <c r="P29" s="9"/>
      <c r="Q29" s="18" t="s">
        <v>307</v>
      </c>
      <c r="R29" s="18"/>
      <c r="S29" s="9" t="s">
        <v>308</v>
      </c>
      <c r="T29" s="9"/>
      <c r="U29" s="9" t="s">
        <v>309</v>
      </c>
      <c r="V29" s="9"/>
      <c r="W29" s="18" t="s">
        <v>299</v>
      </c>
      <c r="X29" s="9"/>
      <c r="Y29" s="9"/>
    </row>
    <row r="30" spans="1:25" s="19" customFormat="1" ht="55.5" x14ac:dyDescent="0.45">
      <c r="A30" s="18" t="s">
        <v>310</v>
      </c>
      <c r="B30" s="10" t="s">
        <v>311</v>
      </c>
      <c r="C30" s="10" t="s">
        <v>312</v>
      </c>
      <c r="D30" s="10"/>
      <c r="E30" s="9"/>
      <c r="F30" s="9"/>
      <c r="G30" s="12" t="s">
        <v>313</v>
      </c>
      <c r="H30" s="11" t="s">
        <v>314</v>
      </c>
      <c r="I30" s="9" t="s">
        <v>315</v>
      </c>
      <c r="J30" s="9"/>
      <c r="K30" s="9" t="s">
        <v>316</v>
      </c>
      <c r="L30" s="9"/>
      <c r="M30" s="9" t="s">
        <v>1011</v>
      </c>
      <c r="N30" s="9"/>
      <c r="O30" s="9" t="s">
        <v>317</v>
      </c>
      <c r="P30" s="9"/>
      <c r="Q30" s="18" t="s">
        <v>318</v>
      </c>
      <c r="R30" s="18"/>
      <c r="S30" s="9" t="s">
        <v>319</v>
      </c>
      <c r="T30" s="9"/>
      <c r="U30" s="9" t="s">
        <v>320</v>
      </c>
      <c r="V30" s="9" t="s">
        <v>321</v>
      </c>
      <c r="W30" s="18" t="s">
        <v>310</v>
      </c>
      <c r="X30" s="9"/>
      <c r="Y30" s="9"/>
    </row>
    <row r="31" spans="1:25" s="19" customFormat="1" x14ac:dyDescent="0.45">
      <c r="A31" s="18" t="s">
        <v>322</v>
      </c>
      <c r="B31" s="10" t="s">
        <v>323</v>
      </c>
      <c r="C31" s="10" t="s">
        <v>324</v>
      </c>
      <c r="D31" s="10"/>
      <c r="E31" s="9"/>
      <c r="F31" s="9"/>
      <c r="G31" s="12" t="s">
        <v>325</v>
      </c>
      <c r="H31" s="11" t="s">
        <v>326</v>
      </c>
      <c r="I31" s="9" t="s">
        <v>327</v>
      </c>
      <c r="J31" s="9"/>
      <c r="K31" s="9" t="s">
        <v>328</v>
      </c>
      <c r="L31" s="9"/>
      <c r="M31" s="9" t="s">
        <v>328</v>
      </c>
      <c r="N31" s="9"/>
      <c r="O31" s="9" t="s">
        <v>329</v>
      </c>
      <c r="P31" s="9"/>
      <c r="Q31" s="18" t="s">
        <v>330</v>
      </c>
      <c r="R31" s="18"/>
      <c r="S31" s="9" t="s">
        <v>331</v>
      </c>
      <c r="T31" s="9"/>
      <c r="U31" s="9" t="s">
        <v>332</v>
      </c>
      <c r="V31" s="9"/>
      <c r="W31" s="18" t="s">
        <v>322</v>
      </c>
      <c r="X31" s="9"/>
      <c r="Y31" s="9"/>
    </row>
    <row r="32" spans="1:25" s="19" customFormat="1" x14ac:dyDescent="0.45">
      <c r="A32" s="18" t="s">
        <v>333</v>
      </c>
      <c r="B32" s="10"/>
      <c r="C32" s="10" t="s">
        <v>334</v>
      </c>
      <c r="D32" s="10"/>
      <c r="E32" s="9"/>
      <c r="F32" s="9"/>
      <c r="G32" s="12" t="s">
        <v>335</v>
      </c>
      <c r="H32" s="11"/>
      <c r="I32" s="9" t="s">
        <v>336</v>
      </c>
      <c r="J32" s="9"/>
      <c r="K32" s="9" t="s">
        <v>337</v>
      </c>
      <c r="L32" s="9"/>
      <c r="M32" s="9" t="s">
        <v>337</v>
      </c>
      <c r="N32" s="9"/>
      <c r="O32" s="9" t="s">
        <v>338</v>
      </c>
      <c r="P32" s="9"/>
      <c r="Q32" s="18" t="s">
        <v>339</v>
      </c>
      <c r="R32" s="18"/>
      <c r="S32" s="9" t="s">
        <v>340</v>
      </c>
      <c r="T32" s="9"/>
      <c r="U32" s="9" t="s">
        <v>341</v>
      </c>
      <c r="V32" s="9"/>
      <c r="W32" s="18" t="s">
        <v>333</v>
      </c>
      <c r="X32" s="9"/>
      <c r="Y32" s="9"/>
    </row>
    <row r="33" spans="1:25" s="19" customFormat="1" ht="55.5" x14ac:dyDescent="0.45">
      <c r="A33" s="18" t="s">
        <v>342</v>
      </c>
      <c r="B33" s="10"/>
      <c r="C33" s="10" t="s">
        <v>343</v>
      </c>
      <c r="D33" s="10"/>
      <c r="E33" s="9"/>
      <c r="F33" s="9"/>
      <c r="G33" s="12" t="s">
        <v>344</v>
      </c>
      <c r="H33" s="11"/>
      <c r="I33" s="18" t="s">
        <v>345</v>
      </c>
      <c r="J33" s="9"/>
      <c r="K33" s="9" t="s">
        <v>346</v>
      </c>
      <c r="L33" s="9"/>
      <c r="M33" s="9"/>
      <c r="N33" s="9"/>
      <c r="O33" s="9" t="s">
        <v>120</v>
      </c>
      <c r="P33" s="9"/>
      <c r="Q33" s="18" t="s">
        <v>347</v>
      </c>
      <c r="R33" s="18" t="s">
        <v>348</v>
      </c>
      <c r="S33" s="9" t="s">
        <v>349</v>
      </c>
      <c r="T33" s="9"/>
      <c r="U33" s="9" t="s">
        <v>350</v>
      </c>
      <c r="V33" s="9"/>
      <c r="W33" s="18" t="s">
        <v>342</v>
      </c>
      <c r="X33" s="9"/>
      <c r="Y33" s="9"/>
    </row>
    <row r="34" spans="1:25" s="19" customFormat="1" ht="55.5" x14ac:dyDescent="0.45">
      <c r="A34" s="18" t="s">
        <v>351</v>
      </c>
      <c r="B34" s="10"/>
      <c r="C34" s="10" t="s">
        <v>352</v>
      </c>
      <c r="D34" s="10"/>
      <c r="E34" s="9"/>
      <c r="F34" s="9"/>
      <c r="G34" s="12" t="s">
        <v>353</v>
      </c>
      <c r="H34" s="11"/>
      <c r="I34" s="18" t="s">
        <v>354</v>
      </c>
      <c r="J34" s="9"/>
      <c r="K34" s="9" t="s">
        <v>355</v>
      </c>
      <c r="L34" s="9" t="s">
        <v>356</v>
      </c>
      <c r="M34" s="9" t="s">
        <v>1028</v>
      </c>
      <c r="N34" s="9"/>
      <c r="O34" s="9" t="s">
        <v>120</v>
      </c>
      <c r="P34" s="9"/>
      <c r="Q34" s="18" t="s">
        <v>357</v>
      </c>
      <c r="R34" s="18" t="s">
        <v>358</v>
      </c>
      <c r="S34" s="9" t="s">
        <v>359</v>
      </c>
      <c r="T34" s="9"/>
      <c r="U34" s="9" t="s">
        <v>360</v>
      </c>
      <c r="V34" s="9" t="s">
        <v>361</v>
      </c>
      <c r="W34" s="18" t="s">
        <v>351</v>
      </c>
      <c r="X34" s="9"/>
      <c r="Y34" s="9"/>
    </row>
    <row r="35" spans="1:25" s="19" customFormat="1" ht="37" x14ac:dyDescent="0.45">
      <c r="A35" s="18" t="s">
        <v>362</v>
      </c>
      <c r="B35" s="10" t="s">
        <v>363</v>
      </c>
      <c r="C35" s="10" t="s">
        <v>364</v>
      </c>
      <c r="D35" s="10"/>
      <c r="E35" s="9"/>
      <c r="F35" s="9"/>
      <c r="G35" s="12" t="s">
        <v>365</v>
      </c>
      <c r="H35" s="11" t="s">
        <v>366</v>
      </c>
      <c r="I35" s="9" t="s">
        <v>367</v>
      </c>
      <c r="J35" s="9"/>
      <c r="K35" s="9" t="s">
        <v>368</v>
      </c>
      <c r="L35" s="9"/>
      <c r="M35" s="9" t="s">
        <v>368</v>
      </c>
      <c r="N35" s="9"/>
      <c r="O35" s="9" t="s">
        <v>369</v>
      </c>
      <c r="P35" s="9"/>
      <c r="Q35" s="18" t="s">
        <v>370</v>
      </c>
      <c r="R35" s="18"/>
      <c r="S35" s="9" t="s">
        <v>371</v>
      </c>
      <c r="T35" s="9"/>
      <c r="U35" s="9" t="s">
        <v>372</v>
      </c>
      <c r="V35" s="9"/>
      <c r="W35" s="18" t="s">
        <v>362</v>
      </c>
      <c r="X35" s="9"/>
      <c r="Y35" s="9"/>
    </row>
    <row r="36" spans="1:25" s="19" customFormat="1" ht="55.5" x14ac:dyDescent="0.45">
      <c r="A36" s="18" t="s">
        <v>373</v>
      </c>
      <c r="B36" s="10"/>
      <c r="C36" s="10" t="s">
        <v>374</v>
      </c>
      <c r="D36" s="10"/>
      <c r="E36" s="9"/>
      <c r="F36" s="9"/>
      <c r="G36" s="12" t="s">
        <v>375</v>
      </c>
      <c r="H36" s="11"/>
      <c r="I36" s="9" t="s">
        <v>376</v>
      </c>
      <c r="J36" s="9"/>
      <c r="K36" s="9" t="s">
        <v>377</v>
      </c>
      <c r="L36" s="9"/>
      <c r="M36" s="9" t="s">
        <v>377</v>
      </c>
      <c r="N36" s="9"/>
      <c r="O36" s="9" t="s">
        <v>378</v>
      </c>
      <c r="P36" s="9"/>
      <c r="Q36" s="18" t="s">
        <v>379</v>
      </c>
      <c r="R36" s="18"/>
      <c r="S36" s="9" t="s">
        <v>380</v>
      </c>
      <c r="T36" s="9" t="s">
        <v>297</v>
      </c>
      <c r="U36" s="9" t="s">
        <v>381</v>
      </c>
      <c r="V36" s="9" t="s">
        <v>382</v>
      </c>
      <c r="W36" s="18" t="s">
        <v>373</v>
      </c>
      <c r="X36" s="9"/>
      <c r="Y36" s="9"/>
    </row>
    <row r="37" spans="1:25" s="19" customFormat="1" x14ac:dyDescent="0.45">
      <c r="A37" s="7" t="s">
        <v>383</v>
      </c>
      <c r="B37" s="10" t="s">
        <v>384</v>
      </c>
      <c r="C37" s="10" t="s">
        <v>385</v>
      </c>
      <c r="D37" s="10"/>
      <c r="E37" s="9"/>
      <c r="F37" s="9"/>
      <c r="G37" s="12" t="s">
        <v>386</v>
      </c>
      <c r="H37" s="11"/>
      <c r="I37" s="9" t="s">
        <v>387</v>
      </c>
      <c r="J37" s="9"/>
      <c r="K37" s="9" t="s">
        <v>388</v>
      </c>
      <c r="L37" s="9"/>
      <c r="M37" s="9" t="s">
        <v>388</v>
      </c>
      <c r="N37" s="9"/>
      <c r="O37" s="9" t="s">
        <v>389</v>
      </c>
      <c r="P37" s="9"/>
      <c r="Q37" s="18" t="s">
        <v>390</v>
      </c>
      <c r="R37" s="18"/>
      <c r="S37" s="9" t="s">
        <v>391</v>
      </c>
      <c r="T37" s="9"/>
      <c r="U37" s="9" t="s">
        <v>390</v>
      </c>
      <c r="V37" s="9" t="s">
        <v>392</v>
      </c>
      <c r="W37" s="7" t="s">
        <v>383</v>
      </c>
      <c r="X37" s="9"/>
      <c r="Y37" s="9"/>
    </row>
    <row r="38" spans="1:25" s="19" customFormat="1" ht="55.5" x14ac:dyDescent="0.45">
      <c r="A38" s="18" t="s">
        <v>393</v>
      </c>
      <c r="B38" s="10" t="s">
        <v>394</v>
      </c>
      <c r="C38" s="10" t="s">
        <v>395</v>
      </c>
      <c r="D38" s="10"/>
      <c r="E38" s="9"/>
      <c r="F38" s="9"/>
      <c r="G38" s="12" t="s">
        <v>396</v>
      </c>
      <c r="H38" s="11" t="s">
        <v>397</v>
      </c>
      <c r="I38" s="9" t="s">
        <v>398</v>
      </c>
      <c r="J38" s="9"/>
      <c r="K38" s="9" t="s">
        <v>399</v>
      </c>
      <c r="L38" s="9"/>
      <c r="M38" s="9" t="s">
        <v>399</v>
      </c>
      <c r="N38" s="9"/>
      <c r="O38" s="9" t="s">
        <v>400</v>
      </c>
      <c r="P38" s="9"/>
      <c r="Q38" s="18" t="s">
        <v>401</v>
      </c>
      <c r="R38" s="18"/>
      <c r="S38" s="9" t="s">
        <v>402</v>
      </c>
      <c r="T38" s="9"/>
      <c r="U38" s="9" t="s">
        <v>403</v>
      </c>
      <c r="V38" s="9"/>
      <c r="W38" s="18" t="s">
        <v>393</v>
      </c>
      <c r="X38" s="9"/>
      <c r="Y38" s="9"/>
    </row>
    <row r="39" spans="1:25" s="19" customFormat="1" x14ac:dyDescent="0.45">
      <c r="A39" s="18" t="s">
        <v>404</v>
      </c>
      <c r="B39" s="10" t="s">
        <v>405</v>
      </c>
      <c r="C39" s="10" t="s">
        <v>406</v>
      </c>
      <c r="D39" s="10"/>
      <c r="E39" s="9"/>
      <c r="F39" s="9"/>
      <c r="G39" s="12" t="s">
        <v>407</v>
      </c>
      <c r="H39" s="11"/>
      <c r="I39" s="9" t="s">
        <v>408</v>
      </c>
      <c r="J39" s="9"/>
      <c r="K39" s="9" t="s">
        <v>409</v>
      </c>
      <c r="L39" s="9"/>
      <c r="M39" s="9"/>
      <c r="N39" s="9"/>
      <c r="O39" s="9" t="s">
        <v>410</v>
      </c>
      <c r="P39" s="9"/>
      <c r="Q39" s="18" t="s">
        <v>411</v>
      </c>
      <c r="R39" s="18"/>
      <c r="S39" s="9" t="s">
        <v>412</v>
      </c>
      <c r="T39" s="9" t="s">
        <v>413</v>
      </c>
      <c r="U39" s="9" t="s">
        <v>414</v>
      </c>
      <c r="V39" s="9" t="s">
        <v>415</v>
      </c>
      <c r="W39" s="18" t="s">
        <v>404</v>
      </c>
      <c r="X39" s="9"/>
      <c r="Y39" s="9"/>
    </row>
    <row r="40" spans="1:25" s="19" customFormat="1" x14ac:dyDescent="0.45">
      <c r="A40" s="18" t="s">
        <v>416</v>
      </c>
      <c r="B40" s="10" t="s">
        <v>417</v>
      </c>
      <c r="C40" s="10" t="s">
        <v>418</v>
      </c>
      <c r="D40" s="10"/>
      <c r="E40" s="9"/>
      <c r="F40" s="9"/>
      <c r="G40" s="12" t="s">
        <v>419</v>
      </c>
      <c r="H40" s="11"/>
      <c r="I40" s="9" t="s">
        <v>420</v>
      </c>
      <c r="J40" s="9"/>
      <c r="K40" s="9" t="s">
        <v>421</v>
      </c>
      <c r="L40" s="9"/>
      <c r="M40" s="9" t="s">
        <v>421</v>
      </c>
      <c r="N40" s="9"/>
      <c r="O40" s="9" t="s">
        <v>410</v>
      </c>
      <c r="P40" s="9"/>
      <c r="Q40" s="18" t="s">
        <v>422</v>
      </c>
      <c r="R40" s="18"/>
      <c r="S40" s="9" t="s">
        <v>423</v>
      </c>
      <c r="T40" s="9"/>
      <c r="U40" s="9" t="s">
        <v>424</v>
      </c>
      <c r="V40" s="9"/>
      <c r="W40" s="18" t="s">
        <v>416</v>
      </c>
      <c r="X40" s="9"/>
      <c r="Y40" s="9"/>
    </row>
    <row r="41" spans="1:25" s="19" customFormat="1" x14ac:dyDescent="0.45">
      <c r="A41" s="18" t="s">
        <v>425</v>
      </c>
      <c r="B41" s="10"/>
      <c r="C41" s="10" t="s">
        <v>426</v>
      </c>
      <c r="D41" s="10"/>
      <c r="E41" s="9"/>
      <c r="F41" s="9"/>
      <c r="G41" s="12" t="s">
        <v>427</v>
      </c>
      <c r="H41" s="11"/>
      <c r="I41" s="9" t="s">
        <v>428</v>
      </c>
      <c r="J41" s="9"/>
      <c r="K41" s="9" t="s">
        <v>429</v>
      </c>
      <c r="L41" s="9"/>
      <c r="M41" s="9" t="s">
        <v>1029</v>
      </c>
      <c r="N41" s="9"/>
      <c r="O41" s="9" t="s">
        <v>430</v>
      </c>
      <c r="P41" s="9"/>
      <c r="Q41" s="18" t="s">
        <v>431</v>
      </c>
      <c r="R41" s="18"/>
      <c r="S41" s="9" t="s">
        <v>432</v>
      </c>
      <c r="T41" s="9"/>
      <c r="U41" s="9" t="s">
        <v>433</v>
      </c>
      <c r="V41" s="9"/>
      <c r="W41" s="18" t="s">
        <v>425</v>
      </c>
      <c r="X41" s="9"/>
      <c r="Y41" s="9"/>
    </row>
    <row r="42" spans="1:25" s="19" customFormat="1" x14ac:dyDescent="0.45">
      <c r="A42" s="18" t="s">
        <v>434</v>
      </c>
      <c r="B42" s="10" t="s">
        <v>435</v>
      </c>
      <c r="C42" s="10" t="s">
        <v>436</v>
      </c>
      <c r="D42" s="10"/>
      <c r="E42" s="9"/>
      <c r="F42" s="9"/>
      <c r="G42" s="12" t="s">
        <v>437</v>
      </c>
      <c r="H42" s="11" t="s">
        <v>438</v>
      </c>
      <c r="I42" s="9" t="s">
        <v>439</v>
      </c>
      <c r="J42" s="9"/>
      <c r="K42" s="9" t="s">
        <v>440</v>
      </c>
      <c r="L42" s="9"/>
      <c r="M42" s="9" t="s">
        <v>440</v>
      </c>
      <c r="N42" s="9"/>
      <c r="O42" s="9" t="s">
        <v>441</v>
      </c>
      <c r="P42" s="9"/>
      <c r="Q42" s="18" t="s">
        <v>442</v>
      </c>
      <c r="R42" s="18"/>
      <c r="S42" s="9" t="s">
        <v>443</v>
      </c>
      <c r="T42" s="9"/>
      <c r="U42" s="9" t="s">
        <v>444</v>
      </c>
      <c r="V42" s="9"/>
      <c r="W42" s="18" t="s">
        <v>434</v>
      </c>
      <c r="X42" s="9"/>
      <c r="Y42" s="9"/>
    </row>
    <row r="43" spans="1:25" s="19" customFormat="1" x14ac:dyDescent="0.45">
      <c r="A43" s="18" t="s">
        <v>445</v>
      </c>
      <c r="B43" s="10" t="s">
        <v>446</v>
      </c>
      <c r="C43" s="10" t="s">
        <v>447</v>
      </c>
      <c r="D43" s="10"/>
      <c r="E43" s="9"/>
      <c r="F43" s="9"/>
      <c r="G43" s="12" t="s">
        <v>448</v>
      </c>
      <c r="H43" s="11"/>
      <c r="I43" s="9" t="s">
        <v>449</v>
      </c>
      <c r="J43" s="9"/>
      <c r="K43" s="9" t="s">
        <v>450</v>
      </c>
      <c r="L43" s="9"/>
      <c r="M43" s="9" t="s">
        <v>450</v>
      </c>
      <c r="N43" s="9"/>
      <c r="O43" s="9" t="s">
        <v>451</v>
      </c>
      <c r="P43" s="9"/>
      <c r="Q43" s="18" t="s">
        <v>452</v>
      </c>
      <c r="R43" s="18"/>
      <c r="S43" s="9" t="s">
        <v>448</v>
      </c>
      <c r="T43" s="9"/>
      <c r="U43" s="9" t="s">
        <v>452</v>
      </c>
      <c r="V43" s="9"/>
      <c r="W43" s="18" t="s">
        <v>445</v>
      </c>
      <c r="X43" s="9"/>
      <c r="Y43" s="9"/>
    </row>
    <row r="44" spans="1:25" s="19" customFormat="1" x14ac:dyDescent="0.45">
      <c r="A44" s="18" t="s">
        <v>453</v>
      </c>
      <c r="B44" s="10" t="s">
        <v>454</v>
      </c>
      <c r="C44" s="10" t="s">
        <v>455</v>
      </c>
      <c r="D44" s="10"/>
      <c r="E44" s="9"/>
      <c r="F44" s="9"/>
      <c r="G44" s="12" t="s">
        <v>456</v>
      </c>
      <c r="H44" s="11" t="s">
        <v>457</v>
      </c>
      <c r="I44" s="9" t="s">
        <v>458</v>
      </c>
      <c r="J44" s="9"/>
      <c r="K44" s="9" t="s">
        <v>459</v>
      </c>
      <c r="L44" s="9"/>
      <c r="M44" s="9" t="s">
        <v>459</v>
      </c>
      <c r="N44" s="9"/>
      <c r="O44" s="9" t="s">
        <v>460</v>
      </c>
      <c r="P44" s="9"/>
      <c r="Q44" s="18" t="s">
        <v>461</v>
      </c>
      <c r="R44" s="18"/>
      <c r="S44" s="9" t="s">
        <v>462</v>
      </c>
      <c r="T44" s="9"/>
      <c r="U44" s="9" t="s">
        <v>463</v>
      </c>
      <c r="V44" s="9"/>
      <c r="W44" s="18" t="s">
        <v>453</v>
      </c>
      <c r="X44" s="9"/>
      <c r="Y44" s="9"/>
    </row>
    <row r="45" spans="1:25" s="19" customFormat="1" ht="37" x14ac:dyDescent="0.45">
      <c r="A45" s="18" t="s">
        <v>464</v>
      </c>
      <c r="B45" s="10" t="s">
        <v>465</v>
      </c>
      <c r="C45" s="10" t="s">
        <v>466</v>
      </c>
      <c r="D45" s="10"/>
      <c r="E45" s="9"/>
      <c r="F45" s="9"/>
      <c r="G45" s="12" t="s">
        <v>467</v>
      </c>
      <c r="H45" s="11" t="s">
        <v>468</v>
      </c>
      <c r="I45" s="9" t="s">
        <v>469</v>
      </c>
      <c r="J45" s="9"/>
      <c r="K45" s="9" t="s">
        <v>1012</v>
      </c>
      <c r="L45" s="9"/>
      <c r="M45" s="9" t="s">
        <v>1013</v>
      </c>
      <c r="N45" s="9"/>
      <c r="O45" s="9" t="s">
        <v>470</v>
      </c>
      <c r="P45" s="9"/>
      <c r="Q45" s="18" t="s">
        <v>471</v>
      </c>
      <c r="R45" s="18"/>
      <c r="S45" s="9" t="s">
        <v>472</v>
      </c>
      <c r="T45" s="9"/>
      <c r="U45" s="9" t="s">
        <v>473</v>
      </c>
      <c r="V45" s="9" t="s">
        <v>474</v>
      </c>
      <c r="W45" s="18" t="s">
        <v>464</v>
      </c>
      <c r="X45" s="9"/>
      <c r="Y45" s="9"/>
    </row>
    <row r="46" spans="1:25" s="19" customFormat="1" ht="55.5" x14ac:dyDescent="0.45">
      <c r="A46" s="18" t="s">
        <v>475</v>
      </c>
      <c r="B46" s="10" t="s">
        <v>984</v>
      </c>
      <c r="C46" s="10" t="s">
        <v>476</v>
      </c>
      <c r="D46" s="10"/>
      <c r="E46" s="9"/>
      <c r="F46" s="9"/>
      <c r="G46" s="12" t="s">
        <v>477</v>
      </c>
      <c r="H46" s="11"/>
      <c r="I46" s="9" t="s">
        <v>478</v>
      </c>
      <c r="J46" s="9"/>
      <c r="K46" s="9" t="s">
        <v>479</v>
      </c>
      <c r="L46" s="9"/>
      <c r="M46" s="9" t="s">
        <v>1030</v>
      </c>
      <c r="N46" s="44" t="s">
        <v>1043</v>
      </c>
      <c r="O46" s="9" t="s">
        <v>480</v>
      </c>
      <c r="P46" s="9"/>
      <c r="Q46" s="18" t="s">
        <v>481</v>
      </c>
      <c r="R46" s="18"/>
      <c r="S46" s="9" t="s">
        <v>482</v>
      </c>
      <c r="T46" s="9"/>
      <c r="U46" s="9" t="s">
        <v>483</v>
      </c>
      <c r="V46" s="9"/>
      <c r="W46" s="18" t="s">
        <v>475</v>
      </c>
      <c r="X46" s="9"/>
      <c r="Y46" s="9"/>
    </row>
    <row r="47" spans="1:25" s="19" customFormat="1" x14ac:dyDescent="0.45">
      <c r="A47" s="18" t="s">
        <v>484</v>
      </c>
      <c r="B47" s="10"/>
      <c r="C47" s="10" t="s">
        <v>485</v>
      </c>
      <c r="D47" s="10"/>
      <c r="E47" s="9"/>
      <c r="F47" s="9"/>
      <c r="G47" s="12" t="s">
        <v>486</v>
      </c>
      <c r="H47" s="11"/>
      <c r="I47" s="9" t="s">
        <v>487</v>
      </c>
      <c r="J47" s="9"/>
      <c r="K47" s="9" t="s">
        <v>488</v>
      </c>
      <c r="L47" s="9"/>
      <c r="M47" s="9" t="s">
        <v>488</v>
      </c>
      <c r="N47" s="9"/>
      <c r="O47" s="9" t="s">
        <v>489</v>
      </c>
      <c r="P47" s="9"/>
      <c r="Q47" s="18" t="s">
        <v>490</v>
      </c>
      <c r="R47" s="18"/>
      <c r="S47" s="9" t="s">
        <v>486</v>
      </c>
      <c r="T47" s="9"/>
      <c r="U47" s="9" t="s">
        <v>491</v>
      </c>
      <c r="V47" s="9"/>
      <c r="W47" s="18" t="s">
        <v>484</v>
      </c>
      <c r="X47" s="9"/>
      <c r="Y47" s="9"/>
    </row>
    <row r="48" spans="1:25" s="19" customFormat="1" ht="74" x14ac:dyDescent="0.45">
      <c r="A48" s="18" t="s">
        <v>492</v>
      </c>
      <c r="B48" s="10" t="s">
        <v>985</v>
      </c>
      <c r="C48" s="10" t="s">
        <v>493</v>
      </c>
      <c r="D48" s="10"/>
      <c r="E48" s="9"/>
      <c r="F48" s="9"/>
      <c r="G48" s="12" t="s">
        <v>494</v>
      </c>
      <c r="H48" s="11" t="s">
        <v>495</v>
      </c>
      <c r="I48" s="9" t="s">
        <v>496</v>
      </c>
      <c r="J48" s="9"/>
      <c r="K48" s="9" t="s">
        <v>497</v>
      </c>
      <c r="L48" s="9"/>
      <c r="M48" s="9"/>
      <c r="N48" s="9"/>
      <c r="O48" s="9" t="s">
        <v>498</v>
      </c>
      <c r="P48" s="9"/>
      <c r="Q48" s="18" t="s">
        <v>499</v>
      </c>
      <c r="R48" s="18" t="s">
        <v>500</v>
      </c>
      <c r="S48" s="9" t="s">
        <v>501</v>
      </c>
      <c r="T48" s="9"/>
      <c r="U48" s="9" t="s">
        <v>502</v>
      </c>
      <c r="V48" s="9"/>
      <c r="W48" s="18" t="s">
        <v>492</v>
      </c>
      <c r="X48" s="9"/>
      <c r="Y48" s="9"/>
    </row>
    <row r="49" spans="1:25" s="19" customFormat="1" ht="37" x14ac:dyDescent="0.45">
      <c r="A49" s="18" t="s">
        <v>503</v>
      </c>
      <c r="B49" s="10" t="s">
        <v>504</v>
      </c>
      <c r="C49" s="10" t="s">
        <v>505</v>
      </c>
      <c r="D49" s="10"/>
      <c r="E49" s="9"/>
      <c r="F49" s="9"/>
      <c r="G49" s="12" t="s">
        <v>506</v>
      </c>
      <c r="H49" s="11" t="s">
        <v>507</v>
      </c>
      <c r="I49" s="9" t="s">
        <v>508</v>
      </c>
      <c r="J49" s="9"/>
      <c r="K49" s="9" t="s">
        <v>509</v>
      </c>
      <c r="L49" s="9"/>
      <c r="M49" s="9" t="s">
        <v>509</v>
      </c>
      <c r="N49" s="9"/>
      <c r="O49" s="9" t="s">
        <v>503</v>
      </c>
      <c r="P49" s="9"/>
      <c r="Q49" s="18" t="s">
        <v>510</v>
      </c>
      <c r="R49" s="18"/>
      <c r="S49" s="9" t="s">
        <v>506</v>
      </c>
      <c r="T49" s="9"/>
      <c r="U49" s="9" t="s">
        <v>510</v>
      </c>
      <c r="V49" s="9"/>
      <c r="W49" s="18" t="s">
        <v>503</v>
      </c>
      <c r="X49" s="9"/>
      <c r="Y49" s="9"/>
    </row>
    <row r="50" spans="1:25" s="19" customFormat="1" x14ac:dyDescent="0.45">
      <c r="A50" s="18" t="s">
        <v>511</v>
      </c>
      <c r="B50" s="10"/>
      <c r="C50" s="10" t="s">
        <v>512</v>
      </c>
      <c r="D50" s="10"/>
      <c r="E50" s="9"/>
      <c r="F50" s="9"/>
      <c r="G50" s="12" t="s">
        <v>513</v>
      </c>
      <c r="H50" s="11"/>
      <c r="I50" s="9" t="s">
        <v>514</v>
      </c>
      <c r="J50" s="9"/>
      <c r="K50" s="9" t="s">
        <v>515</v>
      </c>
      <c r="L50" s="9"/>
      <c r="M50" s="9" t="s">
        <v>515</v>
      </c>
      <c r="N50" s="9"/>
      <c r="O50" s="9" t="s">
        <v>516</v>
      </c>
      <c r="P50" s="9"/>
      <c r="Q50" s="18" t="s">
        <v>517</v>
      </c>
      <c r="R50" s="18"/>
      <c r="S50" s="9" t="s">
        <v>518</v>
      </c>
      <c r="T50" s="9"/>
      <c r="U50" s="9" t="s">
        <v>519</v>
      </c>
      <c r="V50" s="9"/>
      <c r="W50" s="18" t="s">
        <v>511</v>
      </c>
      <c r="X50" s="9"/>
      <c r="Y50" s="9"/>
    </row>
    <row r="51" spans="1:25" s="19" customFormat="1" x14ac:dyDescent="0.45">
      <c r="A51" s="18" t="s">
        <v>520</v>
      </c>
      <c r="B51" s="10"/>
      <c r="C51" s="10" t="s">
        <v>521</v>
      </c>
      <c r="D51" s="10"/>
      <c r="E51" s="9"/>
      <c r="F51" s="9"/>
      <c r="G51" s="12" t="s">
        <v>522</v>
      </c>
      <c r="H51" s="11"/>
      <c r="I51" s="9" t="s">
        <v>523</v>
      </c>
      <c r="J51" s="9"/>
      <c r="K51" s="9" t="s">
        <v>524</v>
      </c>
      <c r="L51" s="9"/>
      <c r="M51" s="9"/>
      <c r="N51" s="9"/>
      <c r="O51" s="9" t="s">
        <v>525</v>
      </c>
      <c r="P51" s="9"/>
      <c r="Q51" s="18" t="s">
        <v>499</v>
      </c>
      <c r="R51" s="18"/>
      <c r="S51" s="9" t="s">
        <v>526</v>
      </c>
      <c r="T51" s="9" t="s">
        <v>527</v>
      </c>
      <c r="U51" s="9" t="s">
        <v>528</v>
      </c>
      <c r="V51" s="9"/>
      <c r="W51" s="18" t="s">
        <v>520</v>
      </c>
      <c r="X51" s="9"/>
      <c r="Y51" s="9"/>
    </row>
    <row r="52" spans="1:25" s="19" customFormat="1" ht="111" x14ac:dyDescent="0.45">
      <c r="A52" s="18" t="s">
        <v>529</v>
      </c>
      <c r="B52" s="10"/>
      <c r="C52" s="10" t="s">
        <v>530</v>
      </c>
      <c r="D52" s="10"/>
      <c r="E52" s="9"/>
      <c r="F52" s="9"/>
      <c r="G52" s="12" t="s">
        <v>531</v>
      </c>
      <c r="H52" s="11"/>
      <c r="I52" s="9" t="s">
        <v>532</v>
      </c>
      <c r="J52" s="9"/>
      <c r="K52" s="9" t="s">
        <v>533</v>
      </c>
      <c r="L52" s="9"/>
      <c r="M52" s="9" t="s">
        <v>533</v>
      </c>
      <c r="N52" s="9" t="s">
        <v>1044</v>
      </c>
      <c r="O52" s="9" t="s">
        <v>534</v>
      </c>
      <c r="P52" s="9"/>
      <c r="Q52" s="18" t="s">
        <v>535</v>
      </c>
      <c r="R52" s="18"/>
      <c r="S52" s="9" t="s">
        <v>536</v>
      </c>
      <c r="T52" s="9"/>
      <c r="U52" s="9" t="s">
        <v>537</v>
      </c>
      <c r="V52" s="9"/>
      <c r="W52" s="18" t="s">
        <v>529</v>
      </c>
      <c r="X52" s="9"/>
      <c r="Y52" s="9"/>
    </row>
    <row r="53" spans="1:25" s="25" customFormat="1" x14ac:dyDescent="0.45">
      <c r="A53" s="18" t="s">
        <v>538</v>
      </c>
      <c r="B53" s="10"/>
      <c r="C53" s="10" t="s">
        <v>539</v>
      </c>
      <c r="D53" s="10"/>
      <c r="E53" s="18"/>
      <c r="F53" s="18"/>
      <c r="G53" s="12" t="s">
        <v>540</v>
      </c>
      <c r="H53" s="27"/>
      <c r="I53" s="18" t="s">
        <v>541</v>
      </c>
      <c r="K53" s="18" t="s">
        <v>542</v>
      </c>
      <c r="M53" s="25" t="s">
        <v>542</v>
      </c>
      <c r="O53" s="25" t="s">
        <v>543</v>
      </c>
      <c r="Q53" s="18" t="s">
        <v>544</v>
      </c>
      <c r="R53" s="18"/>
      <c r="S53" s="18" t="s">
        <v>545</v>
      </c>
      <c r="U53" s="18" t="s">
        <v>546</v>
      </c>
      <c r="V53" s="18" t="s">
        <v>547</v>
      </c>
      <c r="W53" s="18" t="s">
        <v>538</v>
      </c>
    </row>
    <row r="54" spans="1:25" s="19" customFormat="1" x14ac:dyDescent="0.45">
      <c r="A54" s="18" t="s">
        <v>548</v>
      </c>
      <c r="B54" s="10" t="s">
        <v>549</v>
      </c>
      <c r="C54" s="10" t="s">
        <v>550</v>
      </c>
      <c r="D54" s="10"/>
      <c r="E54" s="9"/>
      <c r="F54" s="9"/>
      <c r="G54" s="12" t="s">
        <v>551</v>
      </c>
      <c r="H54" s="11" t="s">
        <v>552</v>
      </c>
      <c r="I54" s="18" t="s">
        <v>553</v>
      </c>
      <c r="J54" s="9"/>
      <c r="K54" s="9" t="s">
        <v>554</v>
      </c>
      <c r="L54" s="9"/>
      <c r="M54" s="9" t="s">
        <v>1045</v>
      </c>
      <c r="N54" s="9"/>
      <c r="O54" s="9" t="s">
        <v>555</v>
      </c>
      <c r="P54" s="9"/>
      <c r="Q54" s="18" t="s">
        <v>556</v>
      </c>
      <c r="R54" s="18"/>
      <c r="S54" s="9" t="s">
        <v>557</v>
      </c>
      <c r="T54" s="9"/>
      <c r="U54" s="9" t="s">
        <v>558</v>
      </c>
      <c r="V54" s="9"/>
      <c r="W54" s="18" t="s">
        <v>548</v>
      </c>
      <c r="X54" s="9"/>
      <c r="Y54" s="9"/>
    </row>
    <row r="55" spans="1:25" s="19" customFormat="1" x14ac:dyDescent="0.45">
      <c r="A55" s="18" t="s">
        <v>559</v>
      </c>
      <c r="B55" s="10"/>
      <c r="C55" s="10" t="s">
        <v>560</v>
      </c>
      <c r="D55" s="10"/>
      <c r="E55" s="9"/>
      <c r="F55" s="9"/>
      <c r="G55" s="12" t="s">
        <v>561</v>
      </c>
      <c r="H55" s="11"/>
      <c r="I55" s="9" t="s">
        <v>562</v>
      </c>
      <c r="J55" s="9"/>
      <c r="K55" s="9" t="s">
        <v>563</v>
      </c>
      <c r="L55" s="9"/>
      <c r="M55" s="9" t="s">
        <v>563</v>
      </c>
      <c r="N55" s="9"/>
      <c r="O55" s="9" t="s">
        <v>564</v>
      </c>
      <c r="P55" s="9"/>
      <c r="Q55" s="18" t="s">
        <v>565</v>
      </c>
      <c r="R55" s="18"/>
      <c r="S55" s="9" t="s">
        <v>566</v>
      </c>
      <c r="T55" s="9"/>
      <c r="U55" s="9" t="s">
        <v>567</v>
      </c>
      <c r="V55" s="9"/>
      <c r="W55" s="18" t="s">
        <v>559</v>
      </c>
      <c r="X55" s="9"/>
      <c r="Y55" s="9"/>
    </row>
    <row r="56" spans="1:25" s="19" customFormat="1" ht="55.5" x14ac:dyDescent="0.45">
      <c r="A56" s="18" t="s">
        <v>568</v>
      </c>
      <c r="B56" s="10" t="s">
        <v>569</v>
      </c>
      <c r="C56" s="10" t="s">
        <v>570</v>
      </c>
      <c r="D56" s="10"/>
      <c r="E56" s="9"/>
      <c r="F56" s="9"/>
      <c r="G56" s="12" t="s">
        <v>571</v>
      </c>
      <c r="H56" s="11"/>
      <c r="I56" s="9" t="s">
        <v>572</v>
      </c>
      <c r="J56" s="9"/>
      <c r="K56" s="9" t="s">
        <v>573</v>
      </c>
      <c r="L56" s="9"/>
      <c r="M56" s="9" t="s">
        <v>1031</v>
      </c>
      <c r="N56" s="9"/>
      <c r="O56" s="9" t="s">
        <v>574</v>
      </c>
      <c r="P56" s="9"/>
      <c r="Q56" s="18" t="s">
        <v>575</v>
      </c>
      <c r="R56" s="18"/>
      <c r="S56" s="9" t="s">
        <v>576</v>
      </c>
      <c r="T56" s="9"/>
      <c r="U56" s="9" t="s">
        <v>577</v>
      </c>
      <c r="V56" s="9" t="s">
        <v>578</v>
      </c>
      <c r="W56" s="18" t="s">
        <v>568</v>
      </c>
      <c r="X56" s="9"/>
      <c r="Y56" s="9"/>
    </row>
    <row r="57" spans="1:25" s="28" customFormat="1" ht="37" x14ac:dyDescent="0.45">
      <c r="A57" s="18" t="s">
        <v>579</v>
      </c>
      <c r="B57" s="8" t="s">
        <v>580</v>
      </c>
      <c r="C57" s="10" t="s">
        <v>581</v>
      </c>
      <c r="D57" s="10"/>
      <c r="G57" s="12" t="s">
        <v>582</v>
      </c>
      <c r="H57" s="12" t="s">
        <v>583</v>
      </c>
      <c r="I57" s="18" t="s">
        <v>584</v>
      </c>
      <c r="K57" s="18" t="s">
        <v>585</v>
      </c>
      <c r="M57" s="28" t="s">
        <v>585</v>
      </c>
      <c r="O57" s="28" t="s">
        <v>586</v>
      </c>
      <c r="Q57" s="18" t="s">
        <v>587</v>
      </c>
      <c r="R57" s="18"/>
      <c r="S57" s="18" t="s">
        <v>584</v>
      </c>
      <c r="U57" s="18" t="s">
        <v>588</v>
      </c>
      <c r="W57" s="18" t="s">
        <v>579</v>
      </c>
    </row>
    <row r="58" spans="1:25" s="19" customFormat="1" ht="37" x14ac:dyDescent="0.45">
      <c r="A58" s="18" t="s">
        <v>589</v>
      </c>
      <c r="B58" s="10" t="s">
        <v>590</v>
      </c>
      <c r="C58" s="10" t="s">
        <v>591</v>
      </c>
      <c r="D58" s="10"/>
      <c r="E58" s="9"/>
      <c r="F58" s="9"/>
      <c r="G58" s="12" t="s">
        <v>592</v>
      </c>
      <c r="H58" s="11" t="s">
        <v>593</v>
      </c>
      <c r="I58" s="9" t="s">
        <v>594</v>
      </c>
      <c r="J58" s="9"/>
      <c r="K58" s="9" t="s">
        <v>595</v>
      </c>
      <c r="L58" s="9"/>
      <c r="M58" s="9" t="s">
        <v>595</v>
      </c>
      <c r="N58" s="9"/>
      <c r="O58" s="9" t="s">
        <v>596</v>
      </c>
      <c r="P58" s="9"/>
      <c r="Q58" s="18" t="s">
        <v>597</v>
      </c>
      <c r="R58" s="18"/>
      <c r="S58" s="9" t="s">
        <v>598</v>
      </c>
      <c r="T58" s="9"/>
      <c r="U58" s="9" t="s">
        <v>599</v>
      </c>
      <c r="V58" s="9"/>
      <c r="W58" s="18" t="s">
        <v>589</v>
      </c>
      <c r="X58" s="9"/>
      <c r="Y58" s="9"/>
    </row>
    <row r="59" spans="1:25" s="19" customFormat="1" ht="55.5" x14ac:dyDescent="0.45">
      <c r="A59" s="7" t="s">
        <v>600</v>
      </c>
      <c r="B59" s="10" t="s">
        <v>986</v>
      </c>
      <c r="C59" s="10" t="s">
        <v>601</v>
      </c>
      <c r="D59" s="10"/>
      <c r="E59" s="9"/>
      <c r="F59" s="9"/>
      <c r="G59" s="12" t="s">
        <v>602</v>
      </c>
      <c r="H59" s="11" t="s">
        <v>603</v>
      </c>
      <c r="I59" s="18" t="s">
        <v>604</v>
      </c>
      <c r="J59" s="9"/>
      <c r="K59" s="9" t="s">
        <v>605</v>
      </c>
      <c r="L59" s="9"/>
      <c r="M59" s="9" t="s">
        <v>605</v>
      </c>
      <c r="N59" s="9"/>
      <c r="O59" s="9" t="s">
        <v>606</v>
      </c>
      <c r="P59" s="9"/>
      <c r="Q59" s="18" t="s">
        <v>607</v>
      </c>
      <c r="R59" s="18"/>
      <c r="S59" s="9"/>
      <c r="T59" s="9"/>
      <c r="U59" s="9" t="s">
        <v>608</v>
      </c>
      <c r="V59" s="9"/>
      <c r="W59" s="7" t="s">
        <v>600</v>
      </c>
      <c r="X59" s="9"/>
      <c r="Y59" s="9"/>
    </row>
    <row r="60" spans="1:25" s="19" customFormat="1" x14ac:dyDescent="0.45">
      <c r="A60" s="18" t="s">
        <v>609</v>
      </c>
      <c r="B60" s="10" t="s">
        <v>987</v>
      </c>
      <c r="C60" s="10" t="s">
        <v>610</v>
      </c>
      <c r="D60" s="10"/>
      <c r="E60" s="9"/>
      <c r="F60" s="9"/>
      <c r="G60" s="12" t="s">
        <v>611</v>
      </c>
      <c r="H60" s="11"/>
      <c r="I60" s="9" t="s">
        <v>164</v>
      </c>
      <c r="J60" s="9"/>
      <c r="K60" s="9" t="s">
        <v>612</v>
      </c>
      <c r="L60" s="9"/>
      <c r="M60" s="9" t="s">
        <v>1032</v>
      </c>
      <c r="N60" s="9"/>
      <c r="O60" s="9" t="s">
        <v>606</v>
      </c>
      <c r="P60" s="9"/>
      <c r="Q60" s="18" t="s">
        <v>613</v>
      </c>
      <c r="R60" s="18"/>
      <c r="S60" s="9" t="s">
        <v>614</v>
      </c>
      <c r="T60" s="9"/>
      <c r="U60" s="9" t="s">
        <v>615</v>
      </c>
      <c r="V60" s="9"/>
      <c r="W60" s="18" t="s">
        <v>609</v>
      </c>
      <c r="X60" s="9"/>
      <c r="Y60" s="9"/>
    </row>
    <row r="61" spans="1:25" s="19" customFormat="1" x14ac:dyDescent="0.45">
      <c r="A61" s="22" t="s">
        <v>616</v>
      </c>
      <c r="B61" s="10"/>
      <c r="C61" s="10" t="s">
        <v>617</v>
      </c>
      <c r="D61" s="10"/>
      <c r="G61" s="20" t="s">
        <v>618</v>
      </c>
      <c r="H61" s="11"/>
      <c r="I61" s="9" t="s">
        <v>619</v>
      </c>
      <c r="K61" s="9" t="s">
        <v>620</v>
      </c>
      <c r="M61" s="19" t="s">
        <v>620</v>
      </c>
      <c r="O61" s="9" t="s">
        <v>410</v>
      </c>
      <c r="Q61" s="18" t="s">
        <v>621</v>
      </c>
      <c r="R61" s="18"/>
      <c r="S61" s="9" t="s">
        <v>622</v>
      </c>
      <c r="U61" s="9" t="s">
        <v>623</v>
      </c>
      <c r="W61" s="22" t="s">
        <v>616</v>
      </c>
    </row>
    <row r="62" spans="1:25" s="19" customFormat="1" ht="55.5" x14ac:dyDescent="0.45">
      <c r="A62" s="18" t="s">
        <v>624</v>
      </c>
      <c r="B62" s="15" t="s">
        <v>625</v>
      </c>
      <c r="C62" s="15" t="s">
        <v>626</v>
      </c>
      <c r="D62" s="15"/>
      <c r="G62" s="12" t="s">
        <v>627</v>
      </c>
      <c r="H62" s="11" t="s">
        <v>988</v>
      </c>
      <c r="I62" s="18" t="s">
        <v>628</v>
      </c>
      <c r="K62" s="9" t="s">
        <v>629</v>
      </c>
      <c r="M62" s="19" t="s">
        <v>629</v>
      </c>
      <c r="O62" s="9" t="s">
        <v>630</v>
      </c>
      <c r="Q62" s="18" t="s">
        <v>631</v>
      </c>
      <c r="R62" s="18"/>
      <c r="S62" s="9" t="s">
        <v>632</v>
      </c>
      <c r="U62" s="9" t="s">
        <v>633</v>
      </c>
      <c r="W62" s="18" t="s">
        <v>624</v>
      </c>
    </row>
    <row r="63" spans="1:25" s="19" customFormat="1" x14ac:dyDescent="0.45">
      <c r="A63" s="18" t="s">
        <v>634</v>
      </c>
      <c r="B63" s="10"/>
      <c r="C63" s="10" t="s">
        <v>635</v>
      </c>
      <c r="D63" s="10"/>
      <c r="G63" s="12" t="s">
        <v>636</v>
      </c>
      <c r="H63" s="11"/>
      <c r="I63" s="9" t="s">
        <v>637</v>
      </c>
      <c r="K63" s="9" t="s">
        <v>1015</v>
      </c>
      <c r="M63" s="19" t="s">
        <v>1014</v>
      </c>
      <c r="O63" s="9" t="s">
        <v>638</v>
      </c>
      <c r="Q63" s="18" t="s">
        <v>639</v>
      </c>
      <c r="R63" s="18"/>
      <c r="S63" s="9" t="s">
        <v>640</v>
      </c>
      <c r="U63" s="9" t="s">
        <v>332</v>
      </c>
      <c r="W63" s="18" t="s">
        <v>634</v>
      </c>
    </row>
    <row r="64" spans="1:25" s="19" customFormat="1" x14ac:dyDescent="0.45">
      <c r="A64" s="18" t="s">
        <v>641</v>
      </c>
      <c r="B64" s="10" t="s">
        <v>642</v>
      </c>
      <c r="C64" s="10" t="s">
        <v>643</v>
      </c>
      <c r="D64" s="10"/>
      <c r="G64" s="12" t="s">
        <v>644</v>
      </c>
      <c r="H64" s="11"/>
      <c r="I64" s="18" t="s">
        <v>645</v>
      </c>
      <c r="K64" s="9" t="s">
        <v>1017</v>
      </c>
      <c r="M64" s="19" t="s">
        <v>1016</v>
      </c>
      <c r="O64" s="9" t="s">
        <v>646</v>
      </c>
      <c r="Q64" s="18" t="s">
        <v>647</v>
      </c>
      <c r="R64" s="18"/>
      <c r="S64" s="9" t="s">
        <v>648</v>
      </c>
      <c r="U64" s="9" t="s">
        <v>649</v>
      </c>
      <c r="W64" s="18" t="s">
        <v>641</v>
      </c>
    </row>
    <row r="65" spans="1:23" s="19" customFormat="1" ht="74" x14ac:dyDescent="0.45">
      <c r="A65" s="18" t="s">
        <v>650</v>
      </c>
      <c r="B65" s="15" t="s">
        <v>651</v>
      </c>
      <c r="C65" s="15" t="s">
        <v>652</v>
      </c>
      <c r="D65" s="15"/>
      <c r="G65" s="12" t="s">
        <v>653</v>
      </c>
      <c r="H65" s="11" t="s">
        <v>654</v>
      </c>
      <c r="I65" s="18" t="s">
        <v>655</v>
      </c>
      <c r="K65" s="9" t="s">
        <v>656</v>
      </c>
      <c r="M65" s="19" t="s">
        <v>1046</v>
      </c>
      <c r="O65" s="9" t="s">
        <v>410</v>
      </c>
      <c r="Q65" s="18" t="s">
        <v>657</v>
      </c>
      <c r="R65" s="18" t="s">
        <v>658</v>
      </c>
      <c r="S65" s="9" t="s">
        <v>640</v>
      </c>
      <c r="U65" s="9" t="s">
        <v>659</v>
      </c>
      <c r="V65" s="19" t="s">
        <v>660</v>
      </c>
      <c r="W65" s="18" t="s">
        <v>650</v>
      </c>
    </row>
    <row r="66" spans="1:23" s="19" customFormat="1" ht="37" x14ac:dyDescent="0.45">
      <c r="A66" s="7" t="s">
        <v>661</v>
      </c>
      <c r="B66" s="10" t="s">
        <v>662</v>
      </c>
      <c r="C66" s="10" t="s">
        <v>663</v>
      </c>
      <c r="D66" s="10"/>
      <c r="G66" s="12" t="s">
        <v>664</v>
      </c>
      <c r="H66" s="11"/>
      <c r="I66" s="9" t="s">
        <v>665</v>
      </c>
      <c r="K66" s="9" t="s">
        <v>666</v>
      </c>
      <c r="M66" s="19" t="s">
        <v>1033</v>
      </c>
      <c r="O66" s="9" t="s">
        <v>646</v>
      </c>
      <c r="Q66" s="18" t="s">
        <v>667</v>
      </c>
      <c r="R66" s="18"/>
      <c r="S66" s="9" t="s">
        <v>668</v>
      </c>
      <c r="U66" s="9" t="s">
        <v>669</v>
      </c>
      <c r="W66" s="7" t="s">
        <v>661</v>
      </c>
    </row>
    <row r="67" spans="1:23" s="19" customFormat="1" x14ac:dyDescent="0.45">
      <c r="A67" s="18" t="s">
        <v>670</v>
      </c>
      <c r="B67" s="10" t="s">
        <v>671</v>
      </c>
      <c r="C67" s="10" t="s">
        <v>672</v>
      </c>
      <c r="D67" s="10"/>
      <c r="G67" s="12" t="s">
        <v>673</v>
      </c>
      <c r="H67" s="11"/>
      <c r="I67" s="9" t="s">
        <v>674</v>
      </c>
      <c r="K67" s="9" t="s">
        <v>1018</v>
      </c>
      <c r="M67" s="19" t="s">
        <v>1019</v>
      </c>
      <c r="O67" s="9" t="s">
        <v>675</v>
      </c>
      <c r="Q67" s="18" t="s">
        <v>676</v>
      </c>
      <c r="R67" s="18"/>
      <c r="S67" s="9" t="s">
        <v>677</v>
      </c>
      <c r="U67" s="9" t="s">
        <v>678</v>
      </c>
      <c r="W67" s="18" t="s">
        <v>670</v>
      </c>
    </row>
    <row r="68" spans="1:23" s="19" customFormat="1" ht="55.5" x14ac:dyDescent="0.45">
      <c r="A68" s="18" t="s">
        <v>679</v>
      </c>
      <c r="B68" s="10" t="s">
        <v>989</v>
      </c>
      <c r="C68" s="15" t="s">
        <v>680</v>
      </c>
      <c r="D68" s="15"/>
      <c r="G68" s="12" t="s">
        <v>681</v>
      </c>
      <c r="H68" s="12" t="s">
        <v>682</v>
      </c>
      <c r="I68" s="9" t="s">
        <v>637</v>
      </c>
      <c r="K68" s="9" t="s">
        <v>683</v>
      </c>
      <c r="M68" s="19" t="s">
        <v>1034</v>
      </c>
      <c r="N68" s="19" t="s">
        <v>1035</v>
      </c>
      <c r="O68" s="9" t="s">
        <v>410</v>
      </c>
      <c r="Q68" s="18" t="s">
        <v>684</v>
      </c>
      <c r="R68" s="18"/>
      <c r="S68" s="9" t="s">
        <v>685</v>
      </c>
      <c r="U68" s="19" t="s">
        <v>686</v>
      </c>
      <c r="W68" s="18" t="s">
        <v>679</v>
      </c>
    </row>
    <row r="69" spans="1:23" s="19" customFormat="1" ht="92.5" x14ac:dyDescent="0.45">
      <c r="A69" s="18" t="s">
        <v>687</v>
      </c>
      <c r="B69" s="15" t="s">
        <v>688</v>
      </c>
      <c r="C69" s="15" t="s">
        <v>689</v>
      </c>
      <c r="D69" s="15"/>
      <c r="G69" s="12" t="s">
        <v>690</v>
      </c>
      <c r="H69" s="11" t="s">
        <v>691</v>
      </c>
      <c r="I69" s="9" t="s">
        <v>692</v>
      </c>
      <c r="K69" s="9" t="s">
        <v>693</v>
      </c>
      <c r="M69" s="19" t="s">
        <v>1034</v>
      </c>
      <c r="O69" s="9" t="s">
        <v>410</v>
      </c>
      <c r="Q69" s="18" t="s">
        <v>694</v>
      </c>
      <c r="R69" s="18"/>
      <c r="S69" s="9" t="s">
        <v>640</v>
      </c>
      <c r="U69" s="9" t="s">
        <v>332</v>
      </c>
      <c r="W69" s="18" t="s">
        <v>687</v>
      </c>
    </row>
    <row r="70" spans="1:23" s="19" customFormat="1" ht="111" x14ac:dyDescent="0.45">
      <c r="A70" s="18" t="s">
        <v>695</v>
      </c>
      <c r="B70" s="10"/>
      <c r="C70" s="10" t="s">
        <v>696</v>
      </c>
      <c r="D70" s="10"/>
      <c r="G70" s="12" t="s">
        <v>697</v>
      </c>
      <c r="H70" s="11"/>
      <c r="I70" s="9" t="s">
        <v>674</v>
      </c>
      <c r="K70" s="9" t="s">
        <v>698</v>
      </c>
      <c r="M70" s="19" t="s">
        <v>1047</v>
      </c>
      <c r="N70" s="19" t="s">
        <v>1048</v>
      </c>
      <c r="O70" s="9" t="s">
        <v>699</v>
      </c>
      <c r="Q70" s="18" t="s">
        <v>700</v>
      </c>
      <c r="R70" s="18"/>
      <c r="S70" s="9" t="s">
        <v>701</v>
      </c>
      <c r="U70" s="9" t="s">
        <v>702</v>
      </c>
      <c r="V70" s="19" t="s">
        <v>703</v>
      </c>
      <c r="W70" s="18" t="s">
        <v>695</v>
      </c>
    </row>
    <row r="71" spans="1:23" s="19" customFormat="1" ht="37" x14ac:dyDescent="0.45">
      <c r="A71" s="22" t="s">
        <v>704</v>
      </c>
      <c r="B71" s="10"/>
      <c r="C71" s="10" t="s">
        <v>705</v>
      </c>
      <c r="D71" s="10"/>
      <c r="G71" s="20" t="s">
        <v>706</v>
      </c>
      <c r="H71" s="11"/>
      <c r="I71" s="9" t="s">
        <v>707</v>
      </c>
      <c r="K71" s="9" t="s">
        <v>708</v>
      </c>
      <c r="M71" s="19" t="s">
        <v>708</v>
      </c>
      <c r="O71" s="9" t="s">
        <v>709</v>
      </c>
      <c r="Q71" s="18" t="s">
        <v>710</v>
      </c>
      <c r="R71" s="18"/>
      <c r="S71" s="9" t="s">
        <v>711</v>
      </c>
      <c r="W71" s="22" t="s">
        <v>704</v>
      </c>
    </row>
    <row r="72" spans="1:23" s="19" customFormat="1" ht="37" x14ac:dyDescent="0.45">
      <c r="A72" s="18" t="s">
        <v>712</v>
      </c>
      <c r="B72" s="10" t="s">
        <v>990</v>
      </c>
      <c r="C72" s="10" t="s">
        <v>713</v>
      </c>
      <c r="D72" s="10"/>
      <c r="G72" s="12" t="s">
        <v>714</v>
      </c>
      <c r="H72" s="11" t="s">
        <v>991</v>
      </c>
      <c r="I72" s="9" t="s">
        <v>715</v>
      </c>
      <c r="K72" s="9" t="s">
        <v>1020</v>
      </c>
      <c r="M72" s="19" t="s">
        <v>1021</v>
      </c>
      <c r="O72" s="9" t="s">
        <v>716</v>
      </c>
      <c r="Q72" s="18" t="s">
        <v>717</v>
      </c>
      <c r="R72" s="18"/>
      <c r="S72" s="9" t="s">
        <v>718</v>
      </c>
      <c r="U72" s="9" t="s">
        <v>719</v>
      </c>
      <c r="W72" s="18" t="s">
        <v>712</v>
      </c>
    </row>
    <row r="73" spans="1:23" s="19" customFormat="1" ht="55.5" x14ac:dyDescent="0.45">
      <c r="A73" s="7" t="s">
        <v>720</v>
      </c>
      <c r="B73" s="16" t="s">
        <v>721</v>
      </c>
      <c r="C73" s="10" t="s">
        <v>722</v>
      </c>
      <c r="D73" s="10"/>
      <c r="G73" s="12" t="s">
        <v>723</v>
      </c>
      <c r="H73" s="11" t="s">
        <v>724</v>
      </c>
      <c r="I73" s="18" t="s">
        <v>725</v>
      </c>
      <c r="K73" s="9" t="s">
        <v>726</v>
      </c>
      <c r="M73" s="19" t="s">
        <v>1036</v>
      </c>
      <c r="N73" s="19" t="s">
        <v>1037</v>
      </c>
      <c r="O73" s="9" t="s">
        <v>120</v>
      </c>
      <c r="Q73" s="18" t="s">
        <v>727</v>
      </c>
      <c r="R73" s="18" t="s">
        <v>992</v>
      </c>
      <c r="S73" s="9" t="s">
        <v>728</v>
      </c>
      <c r="U73" s="9" t="s">
        <v>702</v>
      </c>
      <c r="W73" s="7" t="s">
        <v>720</v>
      </c>
    </row>
    <row r="74" spans="1:23" s="19" customFormat="1" ht="37" x14ac:dyDescent="0.45">
      <c r="A74" s="7" t="s">
        <v>729</v>
      </c>
      <c r="B74" s="8" t="s">
        <v>730</v>
      </c>
      <c r="C74" s="10" t="s">
        <v>731</v>
      </c>
      <c r="D74" s="10"/>
      <c r="G74" s="12" t="s">
        <v>732</v>
      </c>
      <c r="H74" s="11" t="s">
        <v>733</v>
      </c>
      <c r="I74" s="9" t="s">
        <v>734</v>
      </c>
      <c r="K74" s="9" t="s">
        <v>735</v>
      </c>
      <c r="M74" s="19" t="s">
        <v>1038</v>
      </c>
      <c r="N74" s="19" t="s">
        <v>1039</v>
      </c>
      <c r="O74" s="9" t="s">
        <v>410</v>
      </c>
      <c r="Q74" s="18" t="s">
        <v>736</v>
      </c>
      <c r="R74" s="18"/>
      <c r="S74" s="9" t="s">
        <v>737</v>
      </c>
      <c r="U74" s="19" t="s">
        <v>738</v>
      </c>
      <c r="V74" s="19" t="s">
        <v>739</v>
      </c>
      <c r="W74" s="7" t="s">
        <v>729</v>
      </c>
    </row>
    <row r="75" spans="1:23" s="19" customFormat="1" x14ac:dyDescent="0.45">
      <c r="A75" s="18" t="s">
        <v>740</v>
      </c>
      <c r="B75" s="10"/>
      <c r="C75" s="10" t="s">
        <v>741</v>
      </c>
      <c r="D75" s="10"/>
      <c r="G75" s="12" t="s">
        <v>742</v>
      </c>
      <c r="H75" s="11"/>
      <c r="I75" s="9" t="s">
        <v>674</v>
      </c>
      <c r="K75" s="9" t="s">
        <v>743</v>
      </c>
      <c r="M75" s="19" t="s">
        <v>743</v>
      </c>
      <c r="O75" s="9" t="s">
        <v>410</v>
      </c>
      <c r="Q75" s="18" t="s">
        <v>744</v>
      </c>
      <c r="R75" s="18"/>
      <c r="S75" s="9" t="s">
        <v>745</v>
      </c>
      <c r="W75" s="18" t="s">
        <v>740</v>
      </c>
    </row>
    <row r="76" spans="1:23" s="19" customFormat="1" ht="74" x14ac:dyDescent="0.45">
      <c r="A76" s="18" t="s">
        <v>746</v>
      </c>
      <c r="B76" s="13" t="s">
        <v>993</v>
      </c>
      <c r="C76" s="10" t="s">
        <v>747</v>
      </c>
      <c r="D76" s="10"/>
      <c r="G76" s="12" t="s">
        <v>748</v>
      </c>
      <c r="H76" s="11" t="s">
        <v>749</v>
      </c>
      <c r="I76" s="29" t="s">
        <v>750</v>
      </c>
      <c r="K76" s="30" t="s">
        <v>751</v>
      </c>
      <c r="M76" s="19" t="s">
        <v>1049</v>
      </c>
      <c r="O76" s="30" t="s">
        <v>752</v>
      </c>
      <c r="Q76" s="29" t="s">
        <v>753</v>
      </c>
      <c r="R76" s="18" t="s">
        <v>994</v>
      </c>
      <c r="S76" s="30" t="s">
        <v>415</v>
      </c>
      <c r="U76" s="30" t="s">
        <v>754</v>
      </c>
      <c r="W76" s="18" t="s">
        <v>746</v>
      </c>
    </row>
    <row r="77" spans="1:23" s="19" customFormat="1" x14ac:dyDescent="0.45">
      <c r="A77" s="22" t="s">
        <v>755</v>
      </c>
      <c r="B77" s="10"/>
      <c r="C77" s="10" t="s">
        <v>756</v>
      </c>
      <c r="D77" s="10"/>
      <c r="G77" s="20" t="s">
        <v>757</v>
      </c>
      <c r="H77" s="11"/>
      <c r="I77" s="9" t="s">
        <v>758</v>
      </c>
      <c r="K77" s="9" t="s">
        <v>759</v>
      </c>
      <c r="M77" s="19" t="s">
        <v>1040</v>
      </c>
      <c r="O77" s="9" t="s">
        <v>760</v>
      </c>
      <c r="Q77" s="18" t="s">
        <v>761</v>
      </c>
      <c r="R77" s="18"/>
      <c r="S77" s="19" t="s">
        <v>762</v>
      </c>
      <c r="U77" s="19" t="s">
        <v>763</v>
      </c>
      <c r="W77" s="22" t="s">
        <v>755</v>
      </c>
    </row>
    <row r="78" spans="1:23" s="19" customFormat="1" x14ac:dyDescent="0.45">
      <c r="A78" s="7" t="s">
        <v>764</v>
      </c>
      <c r="B78" s="8" t="s">
        <v>765</v>
      </c>
      <c r="C78" s="10" t="s">
        <v>766</v>
      </c>
      <c r="D78" s="10"/>
      <c r="G78" s="12" t="s">
        <v>767</v>
      </c>
      <c r="H78" s="11" t="s">
        <v>768</v>
      </c>
      <c r="I78" s="9" t="s">
        <v>769</v>
      </c>
      <c r="K78" s="9" t="s">
        <v>770</v>
      </c>
      <c r="M78" s="19" t="s">
        <v>770</v>
      </c>
      <c r="O78" s="9" t="s">
        <v>771</v>
      </c>
      <c r="Q78" s="18" t="s">
        <v>761</v>
      </c>
      <c r="R78" s="18"/>
      <c r="S78" s="19" t="s">
        <v>772</v>
      </c>
      <c r="U78" s="19" t="s">
        <v>773</v>
      </c>
      <c r="W78" s="7" t="s">
        <v>764</v>
      </c>
    </row>
    <row r="79" spans="1:23" s="19" customFormat="1" x14ac:dyDescent="0.45">
      <c r="A79" s="18" t="s">
        <v>774</v>
      </c>
      <c r="B79" s="10"/>
      <c r="C79" s="10" t="s">
        <v>775</v>
      </c>
      <c r="D79" s="10"/>
      <c r="G79" s="12" t="s">
        <v>776</v>
      </c>
      <c r="H79" s="11"/>
      <c r="I79" s="9" t="s">
        <v>777</v>
      </c>
      <c r="K79" s="9" t="s">
        <v>778</v>
      </c>
      <c r="M79" s="19" t="s">
        <v>778</v>
      </c>
      <c r="O79" s="9" t="s">
        <v>779</v>
      </c>
      <c r="Q79" s="18" t="s">
        <v>780</v>
      </c>
      <c r="R79" s="18"/>
      <c r="S79" s="19" t="s">
        <v>781</v>
      </c>
      <c r="U79" s="19" t="s">
        <v>782</v>
      </c>
      <c r="W79" s="18" t="s">
        <v>774</v>
      </c>
    </row>
    <row r="80" spans="1:23" s="19" customFormat="1" ht="37" x14ac:dyDescent="0.45">
      <c r="A80" s="18" t="s">
        <v>783</v>
      </c>
      <c r="B80" s="10"/>
      <c r="C80" s="10" t="s">
        <v>784</v>
      </c>
      <c r="D80" s="10"/>
      <c r="G80" s="12" t="s">
        <v>785</v>
      </c>
      <c r="H80" s="11"/>
      <c r="I80" s="30" t="s">
        <v>786</v>
      </c>
      <c r="K80" s="30" t="s">
        <v>787</v>
      </c>
      <c r="M80" s="19" t="s">
        <v>787</v>
      </c>
      <c r="O80" s="30" t="s">
        <v>788</v>
      </c>
      <c r="Q80" s="29" t="s">
        <v>789</v>
      </c>
      <c r="R80" s="18"/>
      <c r="S80" s="30" t="s">
        <v>790</v>
      </c>
      <c r="U80" s="30" t="s">
        <v>791</v>
      </c>
      <c r="W80" s="18" t="s">
        <v>783</v>
      </c>
    </row>
    <row r="81" spans="1:23" s="19" customFormat="1" ht="55.5" x14ac:dyDescent="0.45">
      <c r="A81" s="18" t="s">
        <v>792</v>
      </c>
      <c r="B81" s="10"/>
      <c r="C81" s="10" t="s">
        <v>793</v>
      </c>
      <c r="D81" s="10"/>
      <c r="G81" s="12" t="s">
        <v>794</v>
      </c>
      <c r="H81" s="9" t="s">
        <v>795</v>
      </c>
      <c r="I81" s="9" t="s">
        <v>796</v>
      </c>
      <c r="K81" s="9" t="s">
        <v>797</v>
      </c>
      <c r="M81" s="19" t="s">
        <v>797</v>
      </c>
      <c r="O81" s="9" t="s">
        <v>120</v>
      </c>
      <c r="Q81" s="18" t="s">
        <v>798</v>
      </c>
      <c r="R81" s="18"/>
      <c r="S81" s="19" t="s">
        <v>799</v>
      </c>
      <c r="U81" s="19" t="s">
        <v>800</v>
      </c>
      <c r="V81" s="19" t="s">
        <v>801</v>
      </c>
      <c r="W81" s="18" t="s">
        <v>792</v>
      </c>
    </row>
    <row r="82" spans="1:23" s="19" customFormat="1" ht="55.5" x14ac:dyDescent="0.45">
      <c r="A82" s="18" t="s">
        <v>802</v>
      </c>
      <c r="B82" s="10"/>
      <c r="C82" s="10" t="s">
        <v>803</v>
      </c>
      <c r="D82" s="10"/>
      <c r="G82" s="12" t="s">
        <v>804</v>
      </c>
      <c r="H82" s="21" t="s">
        <v>805</v>
      </c>
      <c r="I82" s="9" t="s">
        <v>806</v>
      </c>
      <c r="K82" s="9" t="s">
        <v>797</v>
      </c>
      <c r="M82" s="19" t="s">
        <v>797</v>
      </c>
      <c r="O82" s="9" t="s">
        <v>120</v>
      </c>
      <c r="Q82" s="18" t="s">
        <v>798</v>
      </c>
      <c r="R82" s="18"/>
      <c r="S82" s="19" t="s">
        <v>807</v>
      </c>
      <c r="U82" s="19" t="s">
        <v>763</v>
      </c>
      <c r="V82" s="19" t="s">
        <v>808</v>
      </c>
      <c r="W82" s="18" t="s">
        <v>802</v>
      </c>
    </row>
    <row r="83" spans="1:23" s="19" customFormat="1" ht="74" x14ac:dyDescent="0.45">
      <c r="A83" s="18" t="s">
        <v>809</v>
      </c>
      <c r="B83" s="10"/>
      <c r="C83" s="10" t="s">
        <v>810</v>
      </c>
      <c r="D83" s="10"/>
      <c r="G83" s="12" t="s">
        <v>811</v>
      </c>
      <c r="H83" s="11" t="s">
        <v>812</v>
      </c>
      <c r="I83" s="19" t="s">
        <v>806</v>
      </c>
      <c r="K83" s="9" t="s">
        <v>813</v>
      </c>
      <c r="M83" s="19" t="s">
        <v>813</v>
      </c>
      <c r="O83" s="9" t="s">
        <v>120</v>
      </c>
      <c r="Q83" s="18" t="s">
        <v>798</v>
      </c>
      <c r="R83" s="18"/>
      <c r="S83" s="19" t="s">
        <v>814</v>
      </c>
      <c r="U83" s="19" t="s">
        <v>763</v>
      </c>
      <c r="V83" s="19" t="s">
        <v>815</v>
      </c>
      <c r="W83" s="18" t="s">
        <v>809</v>
      </c>
    </row>
    <row r="84" spans="1:23" s="19" customFormat="1" ht="111" x14ac:dyDescent="0.45">
      <c r="A84" s="18" t="s">
        <v>816</v>
      </c>
      <c r="B84" s="10"/>
      <c r="C84" s="10" t="s">
        <v>817</v>
      </c>
      <c r="D84" s="10"/>
      <c r="G84" s="12" t="s">
        <v>818</v>
      </c>
      <c r="H84" s="11"/>
      <c r="I84" s="9" t="s">
        <v>819</v>
      </c>
      <c r="K84" s="9" t="s">
        <v>820</v>
      </c>
      <c r="M84" s="19" t="s">
        <v>820</v>
      </c>
      <c r="O84" s="9" t="s">
        <v>120</v>
      </c>
      <c r="Q84" s="18"/>
      <c r="R84" s="18" t="s">
        <v>821</v>
      </c>
      <c r="S84" s="19" t="s">
        <v>822</v>
      </c>
      <c r="U84" s="19" t="s">
        <v>823</v>
      </c>
      <c r="V84" s="19" t="s">
        <v>824</v>
      </c>
      <c r="W84" s="18" t="s">
        <v>816</v>
      </c>
    </row>
    <row r="85" spans="1:23" s="19" customFormat="1" x14ac:dyDescent="0.45">
      <c r="A85" s="18"/>
      <c r="B85" s="10"/>
      <c r="C85" s="10" t="s">
        <v>825</v>
      </c>
      <c r="D85" s="10"/>
      <c r="G85" s="12"/>
      <c r="H85" s="11"/>
      <c r="Q85" s="18"/>
      <c r="R85" s="18"/>
      <c r="W85" s="18"/>
    </row>
    <row r="86" spans="1:23" s="19" customFormat="1" ht="37" x14ac:dyDescent="0.45">
      <c r="A86" s="7" t="s">
        <v>826</v>
      </c>
      <c r="B86" s="16" t="s">
        <v>827</v>
      </c>
      <c r="C86" s="10" t="s">
        <v>828</v>
      </c>
      <c r="D86" s="10"/>
      <c r="G86" s="12" t="s">
        <v>829</v>
      </c>
      <c r="H86" s="11" t="s">
        <v>830</v>
      </c>
      <c r="I86" s="9" t="s">
        <v>831</v>
      </c>
      <c r="K86" s="9" t="s">
        <v>832</v>
      </c>
      <c r="M86" s="19" t="s">
        <v>832</v>
      </c>
      <c r="O86" s="9" t="s">
        <v>833</v>
      </c>
      <c r="Q86" s="18" t="s">
        <v>834</v>
      </c>
      <c r="R86" s="18"/>
      <c r="S86" s="19" t="s">
        <v>835</v>
      </c>
      <c r="U86" s="19" t="s">
        <v>836</v>
      </c>
      <c r="W86" s="7" t="s">
        <v>826</v>
      </c>
    </row>
    <row r="87" spans="1:23" s="19" customFormat="1" ht="37" x14ac:dyDescent="0.45">
      <c r="A87" s="22" t="s">
        <v>837</v>
      </c>
      <c r="B87" s="10"/>
      <c r="C87" s="10" t="s">
        <v>838</v>
      </c>
      <c r="D87" s="10"/>
      <c r="G87" s="12" t="s">
        <v>839</v>
      </c>
      <c r="H87" s="11"/>
      <c r="I87" s="19" t="s">
        <v>840</v>
      </c>
      <c r="K87" s="9" t="s">
        <v>841</v>
      </c>
      <c r="M87" s="19" t="s">
        <v>841</v>
      </c>
      <c r="O87" s="9" t="s">
        <v>842</v>
      </c>
      <c r="Q87" s="18"/>
      <c r="R87" s="29" t="s">
        <v>821</v>
      </c>
      <c r="S87" s="19" t="s">
        <v>843</v>
      </c>
      <c r="T87" s="19" t="s">
        <v>844</v>
      </c>
      <c r="W87" s="22" t="s">
        <v>837</v>
      </c>
    </row>
    <row r="88" spans="1:23" s="19" customFormat="1" x14ac:dyDescent="0.45">
      <c r="A88" s="18" t="s">
        <v>845</v>
      </c>
      <c r="B88" s="10"/>
      <c r="C88" s="10" t="s">
        <v>846</v>
      </c>
      <c r="D88" s="10"/>
      <c r="G88" s="12" t="s">
        <v>847</v>
      </c>
      <c r="H88" s="11"/>
      <c r="I88" s="19" t="s">
        <v>848</v>
      </c>
      <c r="K88" s="9" t="s">
        <v>966</v>
      </c>
      <c r="M88" s="19" t="s">
        <v>966</v>
      </c>
      <c r="O88" s="9" t="s">
        <v>849</v>
      </c>
      <c r="Q88" s="18"/>
      <c r="R88" s="18"/>
      <c r="S88" s="19" t="s">
        <v>850</v>
      </c>
      <c r="U88" s="19" t="s">
        <v>58</v>
      </c>
      <c r="W88" s="18" t="s">
        <v>845</v>
      </c>
    </row>
    <row r="89" spans="1:23" s="19" customFormat="1" ht="37" x14ac:dyDescent="0.45">
      <c r="A89" s="18" t="s">
        <v>538</v>
      </c>
      <c r="B89" s="10"/>
      <c r="C89" s="10" t="s">
        <v>851</v>
      </c>
      <c r="D89" s="10"/>
      <c r="G89" s="12" t="s">
        <v>540</v>
      </c>
      <c r="H89" s="11"/>
      <c r="I89" s="19" t="s">
        <v>541</v>
      </c>
      <c r="K89" s="9" t="s">
        <v>542</v>
      </c>
      <c r="M89" s="19" t="s">
        <v>1022</v>
      </c>
      <c r="O89" s="9" t="s">
        <v>852</v>
      </c>
      <c r="Q89" s="18" t="s">
        <v>853</v>
      </c>
      <c r="R89" s="18"/>
      <c r="S89" s="19" t="s">
        <v>854</v>
      </c>
      <c r="U89" s="19" t="s">
        <v>855</v>
      </c>
      <c r="V89" s="19" t="s">
        <v>856</v>
      </c>
      <c r="W89" s="18" t="s">
        <v>538</v>
      </c>
    </row>
    <row r="90" spans="1:23" s="19" customFormat="1" x14ac:dyDescent="0.45">
      <c r="A90" s="18"/>
      <c r="B90" s="10"/>
      <c r="C90" s="10"/>
      <c r="D90" s="10"/>
      <c r="G90" s="12"/>
      <c r="H90" s="11"/>
      <c r="K90" s="9"/>
      <c r="O90" s="9"/>
      <c r="Q90" s="18"/>
      <c r="R90" s="18"/>
      <c r="W90" s="18"/>
    </row>
    <row r="91" spans="1:23" s="19" customFormat="1" x14ac:dyDescent="0.45">
      <c r="A91" s="31" t="s">
        <v>995</v>
      </c>
      <c r="B91" s="10"/>
      <c r="C91" s="10" t="s">
        <v>857</v>
      </c>
      <c r="D91" s="10"/>
      <c r="G91" s="20" t="s">
        <v>858</v>
      </c>
      <c r="H91" s="11"/>
      <c r="I91" s="19" t="s">
        <v>859</v>
      </c>
      <c r="K91" s="9" t="s">
        <v>860</v>
      </c>
      <c r="M91" s="19" t="s">
        <v>860</v>
      </c>
      <c r="O91" s="9" t="s">
        <v>861</v>
      </c>
      <c r="Q91" s="18" t="s">
        <v>862</v>
      </c>
      <c r="R91" s="18"/>
      <c r="S91" s="19" t="s">
        <v>863</v>
      </c>
      <c r="W91" s="31" t="s">
        <v>995</v>
      </c>
    </row>
    <row r="92" spans="1:23" s="19" customFormat="1" ht="55.5" x14ac:dyDescent="0.45">
      <c r="A92" s="31" t="s">
        <v>864</v>
      </c>
      <c r="B92" s="10"/>
      <c r="C92" s="10"/>
      <c r="D92" s="10"/>
      <c r="G92" s="20"/>
      <c r="H92" s="11"/>
      <c r="O92" s="9"/>
      <c r="Q92" s="18"/>
      <c r="R92" s="18"/>
      <c r="W92" s="31"/>
    </row>
    <row r="93" spans="1:23" s="19" customFormat="1" x14ac:dyDescent="0.45">
      <c r="A93" s="31" t="s">
        <v>865</v>
      </c>
      <c r="B93" s="10"/>
      <c r="C93" s="10"/>
      <c r="D93" s="10"/>
      <c r="G93" s="20"/>
      <c r="H93" s="11"/>
      <c r="O93" s="9"/>
      <c r="Q93" s="18"/>
      <c r="R93" s="18"/>
      <c r="W93" s="31"/>
    </row>
    <row r="94" spans="1:23" s="19" customFormat="1" x14ac:dyDescent="0.45">
      <c r="A94" s="29" t="s">
        <v>866</v>
      </c>
      <c r="B94" s="10" t="s">
        <v>867</v>
      </c>
      <c r="C94" s="10" t="s">
        <v>868</v>
      </c>
      <c r="D94" s="10"/>
      <c r="G94" s="12" t="s">
        <v>869</v>
      </c>
      <c r="H94" s="11" t="s">
        <v>870</v>
      </c>
      <c r="I94" s="19" t="s">
        <v>871</v>
      </c>
      <c r="K94" s="9" t="s">
        <v>872</v>
      </c>
      <c r="M94" s="19" t="s">
        <v>872</v>
      </c>
      <c r="O94" s="9" t="s">
        <v>873</v>
      </c>
      <c r="Q94" s="18" t="s">
        <v>874</v>
      </c>
      <c r="R94" s="18"/>
      <c r="S94" s="19" t="s">
        <v>869</v>
      </c>
      <c r="U94" s="19" t="s">
        <v>875</v>
      </c>
      <c r="W94" s="29" t="s">
        <v>866</v>
      </c>
    </row>
    <row r="95" spans="1:23" s="19" customFormat="1" ht="111" x14ac:dyDescent="0.45">
      <c r="A95" s="29" t="s">
        <v>876</v>
      </c>
      <c r="B95" s="10" t="s">
        <v>877</v>
      </c>
      <c r="C95" s="10" t="s">
        <v>878</v>
      </c>
      <c r="D95" s="10"/>
      <c r="G95" s="12" t="s">
        <v>879</v>
      </c>
      <c r="H95" s="11"/>
      <c r="I95" s="19" t="s">
        <v>880</v>
      </c>
      <c r="K95" s="9" t="s">
        <v>996</v>
      </c>
      <c r="L95" s="19" t="s">
        <v>969</v>
      </c>
      <c r="M95" s="19" t="s">
        <v>996</v>
      </c>
      <c r="N95" s="19" t="s">
        <v>969</v>
      </c>
      <c r="O95" s="9" t="s">
        <v>881</v>
      </c>
      <c r="Q95" s="18" t="s">
        <v>882</v>
      </c>
      <c r="R95" s="18"/>
      <c r="S95" s="19" t="s">
        <v>883</v>
      </c>
      <c r="U95" s="19" t="s">
        <v>884</v>
      </c>
      <c r="W95" s="29" t="s">
        <v>876</v>
      </c>
    </row>
    <row r="96" spans="1:23" s="19" customFormat="1" ht="37" x14ac:dyDescent="0.45">
      <c r="A96" s="29" t="s">
        <v>885</v>
      </c>
      <c r="B96" s="32"/>
      <c r="C96" s="10" t="s">
        <v>886</v>
      </c>
      <c r="D96" s="10"/>
      <c r="G96" s="12" t="s">
        <v>887</v>
      </c>
      <c r="H96" s="11" t="s">
        <v>888</v>
      </c>
      <c r="I96" s="19" t="s">
        <v>889</v>
      </c>
      <c r="K96" s="9" t="s">
        <v>997</v>
      </c>
      <c r="L96" s="19" t="s">
        <v>970</v>
      </c>
      <c r="M96" s="19" t="s">
        <v>997</v>
      </c>
      <c r="N96" s="19" t="s">
        <v>970</v>
      </c>
      <c r="O96" s="9" t="s">
        <v>890</v>
      </c>
      <c r="Q96" s="18" t="s">
        <v>891</v>
      </c>
      <c r="R96" s="18"/>
      <c r="S96" s="19" t="s">
        <v>887</v>
      </c>
      <c r="U96" s="19" t="s">
        <v>892</v>
      </c>
      <c r="W96" s="29" t="s">
        <v>885</v>
      </c>
    </row>
    <row r="97" spans="1:23" s="19" customFormat="1" x14ac:dyDescent="0.45">
      <c r="A97" s="29" t="s">
        <v>893</v>
      </c>
      <c r="B97" s="10" t="s">
        <v>894</v>
      </c>
      <c r="C97" s="10" t="s">
        <v>895</v>
      </c>
      <c r="D97" s="10"/>
      <c r="G97" s="12" t="s">
        <v>896</v>
      </c>
      <c r="H97" s="11" t="s">
        <v>897</v>
      </c>
      <c r="I97" s="19" t="s">
        <v>898</v>
      </c>
      <c r="K97" s="19" t="s">
        <v>998</v>
      </c>
      <c r="L97" s="19" t="s">
        <v>971</v>
      </c>
      <c r="M97" s="19" t="s">
        <v>998</v>
      </c>
      <c r="N97" s="19" t="s">
        <v>971</v>
      </c>
      <c r="O97" s="9" t="s">
        <v>899</v>
      </c>
      <c r="Q97" s="18" t="s">
        <v>900</v>
      </c>
      <c r="R97" s="18"/>
      <c r="S97" s="19" t="s">
        <v>896</v>
      </c>
      <c r="U97" s="19" t="s">
        <v>901</v>
      </c>
      <c r="W97" s="29" t="s">
        <v>893</v>
      </c>
    </row>
    <row r="98" spans="1:23" s="19" customFormat="1" x14ac:dyDescent="0.45">
      <c r="A98" s="29" t="s">
        <v>902</v>
      </c>
      <c r="B98" s="10" t="s">
        <v>903</v>
      </c>
      <c r="C98" s="10" t="s">
        <v>904</v>
      </c>
      <c r="D98" s="10"/>
      <c r="G98" s="12" t="s">
        <v>905</v>
      </c>
      <c r="H98" s="11" t="s">
        <v>906</v>
      </c>
      <c r="I98" s="19" t="s">
        <v>907</v>
      </c>
      <c r="K98" s="19" t="s">
        <v>999</v>
      </c>
      <c r="L98" s="19" t="s">
        <v>972</v>
      </c>
      <c r="M98" s="19" t="s">
        <v>999</v>
      </c>
      <c r="N98" s="19" t="s">
        <v>972</v>
      </c>
      <c r="O98" s="9" t="s">
        <v>908</v>
      </c>
      <c r="Q98" s="18" t="s">
        <v>909</v>
      </c>
      <c r="R98" s="18"/>
      <c r="S98" s="19" t="s">
        <v>910</v>
      </c>
      <c r="U98" s="19" t="s">
        <v>911</v>
      </c>
      <c r="W98" s="29" t="s">
        <v>902</v>
      </c>
    </row>
    <row r="99" spans="1:23" s="19" customFormat="1" ht="37" x14ac:dyDescent="0.45">
      <c r="A99" s="29" t="s">
        <v>912</v>
      </c>
      <c r="B99" s="10" t="s">
        <v>913</v>
      </c>
      <c r="C99" s="10" t="s">
        <v>914</v>
      </c>
      <c r="D99" s="10"/>
      <c r="G99" s="12" t="s">
        <v>139</v>
      </c>
      <c r="H99" s="11" t="s">
        <v>915</v>
      </c>
      <c r="I99" s="19" t="s">
        <v>916</v>
      </c>
      <c r="K99" s="19" t="s">
        <v>142</v>
      </c>
      <c r="M99" s="19" t="s">
        <v>142</v>
      </c>
      <c r="O99" s="9" t="s">
        <v>143</v>
      </c>
      <c r="Q99" s="18" t="s">
        <v>917</v>
      </c>
      <c r="R99" s="18"/>
      <c r="S99" s="19" t="s">
        <v>139</v>
      </c>
      <c r="U99" s="19" t="s">
        <v>918</v>
      </c>
      <c r="W99" s="29" t="s">
        <v>912</v>
      </c>
    </row>
    <row r="100" spans="1:23" s="19" customFormat="1" x14ac:dyDescent="0.45">
      <c r="A100" s="29" t="s">
        <v>919</v>
      </c>
      <c r="B100" s="10"/>
      <c r="C100" s="10" t="s">
        <v>920</v>
      </c>
      <c r="D100" s="10"/>
      <c r="G100" s="12" t="s">
        <v>921</v>
      </c>
      <c r="H100" s="11"/>
      <c r="I100" s="19" t="s">
        <v>922</v>
      </c>
      <c r="K100" s="19" t="s">
        <v>923</v>
      </c>
      <c r="M100" s="19" t="s">
        <v>923</v>
      </c>
      <c r="O100" s="9" t="s">
        <v>925</v>
      </c>
      <c r="Q100" s="18" t="s">
        <v>926</v>
      </c>
      <c r="R100" s="18"/>
      <c r="S100" s="19" t="s">
        <v>927</v>
      </c>
      <c r="U100" s="19" t="s">
        <v>928</v>
      </c>
      <c r="W100" s="29" t="s">
        <v>919</v>
      </c>
    </row>
    <row r="101" spans="1:23" s="19" customFormat="1" x14ac:dyDescent="0.45">
      <c r="A101" s="29" t="s">
        <v>929</v>
      </c>
      <c r="B101" s="10"/>
      <c r="C101" s="10" t="s">
        <v>930</v>
      </c>
      <c r="D101" s="10"/>
      <c r="G101" s="12" t="s">
        <v>931</v>
      </c>
      <c r="H101" s="11"/>
      <c r="I101" s="19" t="s">
        <v>932</v>
      </c>
      <c r="K101" s="9" t="s">
        <v>933</v>
      </c>
      <c r="L101" s="9" t="s">
        <v>924</v>
      </c>
      <c r="M101" s="9" t="s">
        <v>933</v>
      </c>
      <c r="N101" s="9" t="s">
        <v>924</v>
      </c>
      <c r="O101" s="9" t="s">
        <v>934</v>
      </c>
      <c r="Q101" s="18" t="s">
        <v>935</v>
      </c>
      <c r="R101" s="18"/>
      <c r="S101" s="19" t="s">
        <v>936</v>
      </c>
      <c r="U101" s="19" t="s">
        <v>937</v>
      </c>
      <c r="W101" s="29" t="s">
        <v>929</v>
      </c>
    </row>
    <row r="102" spans="1:23" s="19" customFormat="1" ht="37" x14ac:dyDescent="0.45">
      <c r="A102" s="29" t="s">
        <v>938</v>
      </c>
      <c r="B102" s="10" t="s">
        <v>939</v>
      </c>
      <c r="C102" s="10" t="s">
        <v>26</v>
      </c>
      <c r="D102" s="10"/>
      <c r="G102" s="12" t="s">
        <v>27</v>
      </c>
      <c r="H102" s="11"/>
      <c r="I102" s="19" t="s">
        <v>940</v>
      </c>
      <c r="K102" s="9" t="s">
        <v>941</v>
      </c>
      <c r="L102" s="19" t="s">
        <v>979</v>
      </c>
      <c r="M102" s="19" t="s">
        <v>941</v>
      </c>
      <c r="N102" s="19" t="s">
        <v>979</v>
      </c>
      <c r="O102" s="9" t="s">
        <v>942</v>
      </c>
      <c r="Q102" s="18" t="s">
        <v>943</v>
      </c>
      <c r="R102" s="18"/>
      <c r="S102" s="19" t="s">
        <v>944</v>
      </c>
      <c r="U102" s="19" t="s">
        <v>945</v>
      </c>
      <c r="W102" s="29" t="s">
        <v>938</v>
      </c>
    </row>
    <row r="103" spans="1:23" s="19" customFormat="1" ht="17" customHeight="1" x14ac:dyDescent="0.45">
      <c r="A103" s="18" t="s">
        <v>946</v>
      </c>
      <c r="B103" s="10" t="s">
        <v>947</v>
      </c>
      <c r="C103" s="10" t="s">
        <v>948</v>
      </c>
      <c r="D103" s="10"/>
      <c r="G103" s="12" t="s">
        <v>949</v>
      </c>
      <c r="H103" s="11"/>
      <c r="I103" s="19" t="s">
        <v>950</v>
      </c>
      <c r="K103" s="9" t="s">
        <v>1000</v>
      </c>
      <c r="L103" s="19" t="s">
        <v>978</v>
      </c>
      <c r="M103" s="19" t="s">
        <v>1000</v>
      </c>
      <c r="N103" s="19" t="s">
        <v>978</v>
      </c>
      <c r="O103" s="9" t="s">
        <v>951</v>
      </c>
      <c r="Q103" s="18" t="s">
        <v>952</v>
      </c>
      <c r="R103" s="18"/>
      <c r="S103" s="19" t="s">
        <v>953</v>
      </c>
      <c r="U103" s="19" t="s">
        <v>954</v>
      </c>
      <c r="W103" s="18" t="s">
        <v>946</v>
      </c>
    </row>
    <row r="104" spans="1:23" s="19" customFormat="1" x14ac:dyDescent="0.45">
      <c r="A104" s="18" t="s">
        <v>955</v>
      </c>
      <c r="B104" s="10" t="s">
        <v>956</v>
      </c>
      <c r="C104" s="10"/>
      <c r="D104" s="10"/>
      <c r="G104" s="12"/>
      <c r="H104" s="11"/>
      <c r="K104" s="9" t="s">
        <v>968</v>
      </c>
      <c r="M104" s="19" t="s">
        <v>968</v>
      </c>
      <c r="Q104" s="18"/>
      <c r="R104" s="18"/>
      <c r="W104" s="18"/>
    </row>
    <row r="105" spans="1:23" s="19" customFormat="1" ht="37" x14ac:dyDescent="0.45">
      <c r="A105" s="18" t="s">
        <v>957</v>
      </c>
      <c r="B105" s="10" t="s">
        <v>958</v>
      </c>
      <c r="C105" s="10"/>
      <c r="D105" s="10"/>
      <c r="G105" s="12"/>
      <c r="H105" s="11"/>
      <c r="K105" s="19" t="s">
        <v>977</v>
      </c>
      <c r="L105" s="19" t="s">
        <v>976</v>
      </c>
      <c r="M105" s="19" t="s">
        <v>977</v>
      </c>
      <c r="N105" s="19" t="s">
        <v>976</v>
      </c>
      <c r="Q105" s="18"/>
      <c r="R105" s="18"/>
      <c r="W105" s="18"/>
    </row>
    <row r="106" spans="1:23" s="19" customFormat="1" x14ac:dyDescent="0.45">
      <c r="A106" s="18" t="s">
        <v>959</v>
      </c>
      <c r="B106" s="10" t="s">
        <v>960</v>
      </c>
      <c r="C106" s="10"/>
      <c r="D106" s="10"/>
      <c r="G106" s="12"/>
      <c r="H106" s="11"/>
      <c r="I106" s="19" t="s">
        <v>974</v>
      </c>
      <c r="K106" s="9" t="s">
        <v>975</v>
      </c>
      <c r="L106" s="19" t="s">
        <v>973</v>
      </c>
      <c r="M106" s="19" t="s">
        <v>975</v>
      </c>
      <c r="N106" s="19" t="s">
        <v>973</v>
      </c>
      <c r="Q106" s="18"/>
      <c r="R106" s="18"/>
      <c r="W106" s="18"/>
    </row>
    <row r="123" spans="11:11" x14ac:dyDescent="0.45">
      <c r="K123" s="6" t="s">
        <v>967</v>
      </c>
    </row>
  </sheetData>
  <phoneticPr fontId="1" type="noConversion"/>
  <pageMargins left="0.7" right="0.7" top="0.75" bottom="0.75" header="0.3" footer="0.3"/>
  <pageSetup paperSize="8" scale="63"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0"/>
  <sheetViews>
    <sheetView tabSelected="1" topLeftCell="A115" workbookViewId="0">
      <selection activeCell="C67" sqref="C67"/>
    </sheetView>
  </sheetViews>
  <sheetFormatPr defaultRowHeight="14.5" x14ac:dyDescent="0.35"/>
  <cols>
    <col min="1" max="4" width="40.7265625" style="33" customWidth="1"/>
    <col min="5" max="5" width="8.7265625" style="33"/>
    <col min="6" max="7" width="19.453125" style="33" bestFit="1" customWidth="1"/>
    <col min="8" max="16384" width="8.7265625" style="33"/>
  </cols>
  <sheetData>
    <row r="1" spans="1:4" x14ac:dyDescent="0.35">
      <c r="A1" s="33" t="s">
        <v>0</v>
      </c>
      <c r="B1" s="34" t="s">
        <v>961</v>
      </c>
      <c r="C1" s="33" t="s">
        <v>0</v>
      </c>
    </row>
    <row r="2" spans="1:4" x14ac:dyDescent="0.35">
      <c r="A2" s="33" t="s">
        <v>1001</v>
      </c>
      <c r="B2" s="34" t="s">
        <v>964</v>
      </c>
      <c r="C2" s="35" t="s">
        <v>1001</v>
      </c>
    </row>
    <row r="3" spans="1:4" x14ac:dyDescent="0.35">
      <c r="A3" s="33" t="s">
        <v>1003</v>
      </c>
      <c r="B3" s="34"/>
      <c r="C3" s="35" t="s">
        <v>1003</v>
      </c>
    </row>
    <row r="4" spans="1:4" x14ac:dyDescent="0.35">
      <c r="A4" s="33" t="s">
        <v>6</v>
      </c>
      <c r="B4" s="35"/>
      <c r="C4" s="35" t="s">
        <v>6</v>
      </c>
    </row>
    <row r="5" spans="1:4" x14ac:dyDescent="0.35">
      <c r="A5" s="33" t="s">
        <v>1007</v>
      </c>
      <c r="B5" s="34" t="s">
        <v>963</v>
      </c>
      <c r="C5" s="35" t="s">
        <v>1007</v>
      </c>
    </row>
    <row r="6" spans="1:4" x14ac:dyDescent="0.35">
      <c r="A6" s="33" t="s">
        <v>1006</v>
      </c>
      <c r="B6" s="34" t="s">
        <v>962</v>
      </c>
      <c r="C6" s="35" t="s">
        <v>1006</v>
      </c>
    </row>
    <row r="7" spans="1:4" x14ac:dyDescent="0.35">
      <c r="A7" s="33" t="s">
        <v>8</v>
      </c>
      <c r="C7" s="35" t="s">
        <v>8</v>
      </c>
    </row>
    <row r="8" spans="1:4" x14ac:dyDescent="0.35">
      <c r="A8" s="33" t="s">
        <v>12</v>
      </c>
      <c r="C8" s="35" t="s">
        <v>12</v>
      </c>
    </row>
    <row r="9" spans="1:4" x14ac:dyDescent="0.35">
      <c r="A9" s="33" t="s">
        <v>10</v>
      </c>
      <c r="B9" s="35"/>
      <c r="C9" s="35" t="s">
        <v>10</v>
      </c>
    </row>
    <row r="10" spans="1:4" x14ac:dyDescent="0.35">
      <c r="A10" s="33" t="s">
        <v>4</v>
      </c>
      <c r="B10" s="35"/>
      <c r="C10" s="35" t="s">
        <v>4</v>
      </c>
    </row>
    <row r="11" spans="1:4" x14ac:dyDescent="0.35">
      <c r="A11" s="33" t="s">
        <v>2</v>
      </c>
      <c r="B11" s="35"/>
      <c r="C11" s="35" t="s">
        <v>2</v>
      </c>
    </row>
    <row r="12" spans="1:4" ht="15" thickBot="1" x14ac:dyDescent="0.4">
      <c r="B12" s="35"/>
      <c r="C12" s="35"/>
    </row>
    <row r="13" spans="1:4" ht="24" thickBot="1" x14ac:dyDescent="0.6">
      <c r="A13" s="36" t="s">
        <v>0</v>
      </c>
      <c r="B13" s="39" t="str">
        <f>IF(EXACT($A$13,'BASIS TABEL'!$A$1),'BASIS TABEL'!B1,(IF(EXACT($A$13,'BASIS TABEL'!$C$1),'BASIS TABEL'!D1,IF(EXACT($A$13,'BASIS TABEL'!$G$1),'BASIS TABEL'!H1,(IF(EXACT($A$13,'BASIS TABEL'!$I$1),'BASIS TABEL'!J1,(IF(EXACT($A$13,'BASIS TABEL'!$K$1),'BASIS TABEL'!L1,(IF(EXACT($A$13,'BASIS TABEL'!$O$1),'BASIS TABEL'!P1,(IF(EXACT($A$13,'BASIS TABEL'!$Q$1),'BASIS TABEL'!R1,(IF(EXACT($A$13,'BASIS TABEL'!$S$1),'BASIS TABEL'!T1,(IF(EXACT($A$13,'BASIS TABEL'!$U$1),'BASIS TABEL'!V1,(IF(EXACT($A$13,'BASIS TABEL'!$E$1),'BASIS TABEL'!F1,(IF(EXACT($A$13,'BASIS TABEL'!$M$1),'BASIS TABEL'!N1))))))))))))))))))))</f>
        <v>DEFINITON English</v>
      </c>
      <c r="C13" s="37" t="s">
        <v>1006</v>
      </c>
      <c r="D13" s="38" t="str">
        <f>IF(EXACT($C$13,'BASIS TABEL'!$A$1),'BASIS TABEL'!B1,(IF(EXACT($C$13,'BASIS TABEL'!$C$1),'BASIS TABEL'!D1,IF(EXACT($C$13,'BASIS TABEL'!$G$1),'BASIS TABEL'!H1,(IF(EXACT($C$13,'BASIS TABEL'!$I$1),'BASIS TABEL'!J1,(IF(EXACT($C$13,'BASIS TABEL'!$K$1),'BASIS TABEL'!L1,(IF(EXACT($C$13,'BASIS TABEL'!$O$1),'BASIS TABEL'!P1,(IF(EXACT($C$13,'BASIS TABEL'!$Q$1),'BASIS TABEL'!R1,(IF(EXACT($C$13,'BASIS TABEL'!$S$1),'BASIS TABEL'!T1,(IF(EXACT($C$13,'BASIS TABEL'!$U$1),'BASIS TABEL'!V1,(IF(EXACT($C$13,'BASIS TABEL'!$E$1),'BASIS TABEL'!F1,(IF(EXACT($C$13,'BASIS TABEL'!$E$1),'BASIS TABEL'!F1,(IF(EXACT($C$13,'BASIS TABEL'!$M$1),'BASIS TABEL'!N1))))))))))))))))))))))</f>
        <v>Dutch comments - Belgium</v>
      </c>
    </row>
    <row r="14" spans="1:4" s="42" customFormat="1" ht="17.5" thickBot="1" x14ac:dyDescent="0.4">
      <c r="A14" s="40" t="str">
        <f>IF(EXACT($A$13,'BASIS TABEL'!$A$1),'BASIS TABEL'!A2,(IF(EXACT($A$13,'BASIS TABEL'!$C$1),'BASIS TABEL'!C2,IF(EXACT($A$13,'BASIS TABEL'!$G$1),'BASIS TABEL'!G2,(IF(EXACT($A$13,'BASIS TABEL'!$I$1),'BASIS TABEL'!I2,(IF(EXACT($A$13,'BASIS TABEL'!$K$1),'BASIS TABEL'!K2,(IF(EXACT($A$13,'BASIS TABEL'!$O$1),'BASIS TABEL'!O2,(IF(EXACT($A$13,'BASIS TABEL'!$Q$1),'BASIS TABEL'!Q2,(IF(EXACT($A$13,'BASIS TABEL'!$S$1),'BASIS TABEL'!S2,(IF(EXACT($A$13,'BASIS TABEL'!$U$1),'BASIS TABEL'!U2,(IF(EXACT($A$13,'BASIS TABEL'!$E$1),'BASIS TABEL'!E2,(IF(EXACT($A$13,'BASIS TABEL'!$M$1),'BASIS TABEL'!M2))))))))))))))))))))</f>
        <v xml:space="preserve"> Appraisal / appraiser</v>
      </c>
      <c r="B14" s="41">
        <f>IF(EXACT($A$13,'BASIS TABEL'!$A$1),'BASIS TABEL'!B2,(IF(EXACT($A$13,'BASIS TABEL'!$C$1),'BASIS TABEL'!D2,IF(EXACT($A$13,'BASIS TABEL'!$G$1),'BASIS TABEL'!H2,(IF(EXACT($A$13,'BASIS TABEL'!$I$1),'BASIS TABEL'!J2,(IF(EXACT($A$13,'BASIS TABEL'!$K$1),'BASIS TABEL'!L2,(IF(EXACT($A$13,'BASIS TABEL'!$O$1),'BASIS TABEL'!P2,(IF(EXACT($A$13,'BASIS TABEL'!$Q$1),'BASIS TABEL'!R2,(IF(EXACT($A$13,'BASIS TABEL'!$S$1),'BASIS TABEL'!T2,(IF(EXACT($A$13,'BASIS TABEL'!$U$1),'BASIS TABEL'!V2,(IF(EXACT($A$13,'BASIS TABEL'!$M$1),'BASIS TABEL'!N2))))))))))))))))))</f>
        <v>0</v>
      </c>
      <c r="C14" s="40" t="str">
        <f>IF(EXACT($C$13,'BASIS TABEL'!$A$1),'BASIS TABEL'!A2,(IF(EXACT($C$13,'BASIS TABEL'!$C$1),'BASIS TABEL'!C2,IF(EXACT($C$13,'BASIS TABEL'!$G$1),'BASIS TABEL'!G2,(IF(EXACT($C$13,'BASIS TABEL'!$I$1),'BASIS TABEL'!I2,(IF(EXACT($C$13,'BASIS TABEL'!$K$1),'BASIS TABEL'!K2,(IF(EXACT($C$13,'BASIS TABEL'!$O$1),'BASIS TABEL'!O2,(IF(EXACT($C$13,'BASIS TABEL'!$Q$1),'BASIS TABEL'!Q2,(IF(EXACT($C$13,'BASIS TABEL'!$S$1),'BASIS TABEL'!S2,(IF(EXACT($C$13,'BASIS TABEL'!$U$1),'BASIS TABEL'!U2,(IF(EXACT($C$13,'BASIS TABEL'!$E$1),'BASIS TABEL'!E2,(IF(EXACT($C$13,'BASIS TABEL'!$M$1),'BASIS TABEL'!M2))))))))))))))))))))</f>
        <v>beoordeling / beoordelaar</v>
      </c>
      <c r="D14" s="40">
        <f>IF(EXACT($C$13,'BASIS TABEL'!$A$1),'BASIS TABEL'!B2,(IF(EXACT($C$13,'BASIS TABEL'!$C$1),'BASIS TABEL'!D2,IF(EXACT($C$13,'BASIS TABEL'!$G$1),'BASIS TABEL'!H2,(IF(EXACT($C$13,'BASIS TABEL'!$I$1),'BASIS TABEL'!J2,(IF(EXACT($C$13,'BASIS TABEL'!$K$1),'BASIS TABEL'!L2,(IF(EXACT($C$13,'BASIS TABEL'!$O$1),'BASIS TABEL'!P2,(IF(EXACT($C$13,'BASIS TABEL'!$Q$1),'BASIS TABEL'!R2,(IF(EXACT($C$13,'BASIS TABEL'!$S$1),'BASIS TABEL'!T2,(IF(EXACT($C$13,'BASIS TABEL'!$U$1),'BASIS TABEL'!V2,(IF(EXACT($C$13,'BASIS TABEL'!$E$1),'BASIS TABEL'!F1,(IF(EXACT($C$13,'BASIS TABEL'!$M$1),'BASIS TABEL'!N2,))))))))))))))))))))</f>
        <v>0</v>
      </c>
    </row>
    <row r="15" spans="1:4" s="43" customFormat="1" ht="35" thickTop="1" thickBot="1" x14ac:dyDescent="0.4">
      <c r="A15" s="40" t="str">
        <f>IF(EXACT($A$13,'BASIS TABEL'!$A$1),'BASIS TABEL'!A3,(IF(EXACT($A$13,'BASIS TABEL'!$C$1),'BASIS TABEL'!C3,IF(EXACT($A$13,'BASIS TABEL'!$G$1),'BASIS TABEL'!G3,(IF(EXACT($A$13,'BASIS TABEL'!$I$1),'BASIS TABEL'!I3,(IF(EXACT($A$13,'BASIS TABEL'!$K$1),'BASIS TABEL'!K3,(IF(EXACT($A$13,'BASIS TABEL'!$O$1),'BASIS TABEL'!O3,(IF(EXACT($A$13,'BASIS TABEL'!$Q$1),'BASIS TABEL'!Q3,(IF(EXACT($A$13,'BASIS TABEL'!$S$1),'BASIS TABEL'!S3,(IF(EXACT($A$13,'BASIS TABEL'!$U$1),'BASIS TABEL'!U3,(IF(EXACT($A$13,'BASIS TABEL'!$E$1),'BASIS TABEL'!E3,(IF(EXACT($A$13,'BASIS TABEL'!$M$1),'BASIS TABEL'!M3))))))))))))))))))))</f>
        <v>activity limitation</v>
      </c>
      <c r="B15" s="41" t="str">
        <f>IF(EXACT($A$13,'BASIS TABEL'!$A$1),'BASIS TABEL'!B3,(IF(EXACT($A$13,'BASIS TABEL'!$C$1),'BASIS TABEL'!D3,IF(EXACT($A$13,'BASIS TABEL'!$G$1),'BASIS TABEL'!H3,(IF(EXACT($A$13,'BASIS TABEL'!$I$1),'BASIS TABEL'!J3,(IF(EXACT($A$13,'BASIS TABEL'!$K$1),'BASIS TABEL'!L3,(IF(EXACT($A$13,'BASIS TABEL'!$O$1),'BASIS TABEL'!P3,(IF(EXACT($A$13,'BASIS TABEL'!$Q$1),'BASIS TABEL'!R3,(IF(EXACT($A$13,'BASIS TABEL'!$S$1),'BASIS TABEL'!T3,(IF(EXACT($A$13,'BASIS TABEL'!$U$1),'BASIS TABEL'!V3,(IF(EXACT($A$13,'BASIS TABEL'!$M$1),'BASIS TABEL'!N3))))))))))))))))))</f>
        <v>the way in which a person is restricted in their ability to perform certain tasks</v>
      </c>
      <c r="C15" s="40" t="str">
        <f>IF(EXACT($C$13,'BASIS TABEL'!$A$1),'BASIS TABEL'!A3,(IF(EXACT($C$13,'BASIS TABEL'!$C$1),'BASIS TABEL'!C3,IF(EXACT($C$13,'BASIS TABEL'!$G$1),'BASIS TABEL'!G3,(IF(EXACT($C$13,'BASIS TABEL'!$I$1),'BASIS TABEL'!I3,(IF(EXACT($C$13,'BASIS TABEL'!$K$1),'BASIS TABEL'!K3,(IF(EXACT($C$13,'BASIS TABEL'!$O$1),'BASIS TABEL'!O3,(IF(EXACT($C$13,'BASIS TABEL'!$Q$1),'BASIS TABEL'!Q3,(IF(EXACT($C$13,'BASIS TABEL'!$S$1),'BASIS TABEL'!S3,(IF(EXACT($C$13,'BASIS TABEL'!$U$1),'BASIS TABEL'!U3,(IF(EXACT($C$13,'BASIS TABEL'!$E$1),'BASIS TABEL'!E3,(IF(EXACT($C$13,'BASIS TABEL'!$M$1),'BASIS TABEL'!M3))))))))))))))))))))</f>
        <v>functionele beperking</v>
      </c>
      <c r="D15" s="40">
        <f>IF(EXACT($C$13,'BASIS TABEL'!$A$1),'BASIS TABEL'!B3,(IF(EXACT($C$13,'BASIS TABEL'!$C$1),'BASIS TABEL'!D3,IF(EXACT($C$13,'BASIS TABEL'!$G$1),'BASIS TABEL'!H3,(IF(EXACT($C$13,'BASIS TABEL'!$I$1),'BASIS TABEL'!J3,(IF(EXACT($C$13,'BASIS TABEL'!$K$1),'BASIS TABEL'!L3,(IF(EXACT($C$13,'BASIS TABEL'!$O$1),'BASIS TABEL'!P3,(IF(EXACT($C$13,'BASIS TABEL'!$Q$1),'BASIS TABEL'!R3,(IF(EXACT($C$13,'BASIS TABEL'!$S$1),'BASIS TABEL'!T3,(IF(EXACT($C$13,'BASIS TABEL'!$U$1),'BASIS TABEL'!V3,(IF(EXACT($C$13,'BASIS TABEL'!$E$1),'BASIS TABEL'!F2,(IF(EXACT($C$13,'BASIS TABEL'!$M$1),'BASIS TABEL'!N3,))))))))))))))))))))</f>
        <v>0</v>
      </c>
    </row>
    <row r="16" spans="1:4" s="42" customFormat="1" ht="86" thickTop="1" thickBot="1" x14ac:dyDescent="0.4">
      <c r="A16" s="40" t="str">
        <f>IF(EXACT($A$13,'BASIS TABEL'!$A$1),'BASIS TABEL'!A4,(IF(EXACT($A$13,'BASIS TABEL'!$C$1),'BASIS TABEL'!C4,IF(EXACT($A$13,'BASIS TABEL'!$G$1),'BASIS TABEL'!G4,(IF(EXACT($A$13,'BASIS TABEL'!$I$1),'BASIS TABEL'!I4,(IF(EXACT($A$13,'BASIS TABEL'!$K$1),'BASIS TABEL'!K4,(IF(EXACT($A$13,'BASIS TABEL'!$O$1),'BASIS TABEL'!O4,(IF(EXACT($A$13,'BASIS TABEL'!$Q$1),'BASIS TABEL'!Q4,(IF(EXACT($A$13,'BASIS TABEL'!$S$1),'BASIS TABEL'!S4,(IF(EXACT($A$13,'BASIS TABEL'!$U$1),'BASIS TABEL'!U4,(IF(EXACT($A$13,'BASIS TABEL'!$E$1),'BASIS TABEL'!E4,(IF(EXACT($A$13,'BASIS TABEL'!$M$1),'BASIS TABEL'!M4))))))))))))))))))))</f>
        <v>argumentative assessment (from the claimant)</v>
      </c>
      <c r="B16" s="41" t="str">
        <f>IF(EXACT($A$13,'BASIS TABEL'!$A$1),'BASIS TABEL'!B4,(IF(EXACT($A$13,'BASIS TABEL'!$C$1),'BASIS TABEL'!D4,IF(EXACT($A$13,'BASIS TABEL'!$G$1),'BASIS TABEL'!H4,(IF(EXACT($A$13,'BASIS TABEL'!$I$1),'BASIS TABEL'!J4,(IF(EXACT($A$13,'BASIS TABEL'!$K$1),'BASIS TABEL'!L4,(IF(EXACT($A$13,'BASIS TABEL'!$O$1),'BASIS TABEL'!P4,(IF(EXACT($A$13,'BASIS TABEL'!$Q$1),'BASIS TABEL'!R4,(IF(EXACT($A$13,'BASIS TABEL'!$S$1),'BASIS TABEL'!T4,(IF(EXACT($A$13,'BASIS TABEL'!$U$1),'BASIS TABEL'!V4,(IF(EXACT($A$13,'BASIS TABEL'!$M$1),'BASIS TABEL'!N4))))))))))))))))))</f>
        <v>argumentative: using or characterized by systematic reasoning | assessment: the action of assessing someone or something | (from the claimant: from the person making a claim)</v>
      </c>
      <c r="C16" s="40" t="str">
        <f>IF(EXACT($C$13,'BASIS TABEL'!$A$1),'BASIS TABEL'!A4,(IF(EXACT($C$13,'BASIS TABEL'!$C$1),'BASIS TABEL'!C4,IF(EXACT($C$13,'BASIS TABEL'!$G$1),'BASIS TABEL'!G4,(IF(EXACT($C$13,'BASIS TABEL'!$I$1),'BASIS TABEL'!I4,(IF(EXACT($C$13,'BASIS TABEL'!$K$1),'BASIS TABEL'!K4,(IF(EXACT($C$13,'BASIS TABEL'!$O$1),'BASIS TABEL'!O4,(IF(EXACT($C$13,'BASIS TABEL'!$Q$1),'BASIS TABEL'!Q4,(IF(EXACT($C$13,'BASIS TABEL'!$S$1),'BASIS TABEL'!S4,(IF(EXACT($C$13,'BASIS TABEL'!$U$1),'BASIS TABEL'!U4,(IF(EXACT($C$13,'BASIS TABEL'!$E$1),'BASIS TABEL'!E4,(IF(EXACT($C$13,'BASIS TABEL'!$M$1),'BASIS TABEL'!M4))))))))))))))))))))</f>
        <v>onderbouwde beoordeling</v>
      </c>
      <c r="D16" s="40">
        <f>IF(EXACT($C$13,'BASIS TABEL'!$A$1),'BASIS TABEL'!B4,(IF(EXACT($C$13,'BASIS TABEL'!$C$1),'BASIS TABEL'!D4,IF(EXACT($C$13,'BASIS TABEL'!$G$1),'BASIS TABEL'!H4,(IF(EXACT($C$13,'BASIS TABEL'!$I$1),'BASIS TABEL'!J4,(IF(EXACT($C$13,'BASIS TABEL'!$K$1),'BASIS TABEL'!L4,(IF(EXACT($C$13,'BASIS TABEL'!$O$1),'BASIS TABEL'!P4,(IF(EXACT($C$13,'BASIS TABEL'!$Q$1),'BASIS TABEL'!R4,(IF(EXACT($C$13,'BASIS TABEL'!$S$1),'BASIS TABEL'!T4,(IF(EXACT($C$13,'BASIS TABEL'!$U$1),'BASIS TABEL'!V4,(IF(EXACT($C$13,'BASIS TABEL'!$E$1),'BASIS TABEL'!F3,(IF(EXACT($C$13,'BASIS TABEL'!$M$1),'BASIS TABEL'!N4,))))))))))))))))))))</f>
        <v>0</v>
      </c>
    </row>
    <row r="17" spans="1:4" s="43" customFormat="1" ht="69" thickTop="1" thickBot="1" x14ac:dyDescent="0.4">
      <c r="A17" s="40" t="str">
        <f>IF(EXACT($A$13,'BASIS TABEL'!$A$1),'BASIS TABEL'!A5,(IF(EXACT($A$13,'BASIS TABEL'!$C$1),'BASIS TABEL'!C5,IF(EXACT($A$13,'BASIS TABEL'!$G$1),'BASIS TABEL'!G5,(IF(EXACT($A$13,'BASIS TABEL'!$I$1),'BASIS TABEL'!I5,(IF(EXACT($A$13,'BASIS TABEL'!$K$1),'BASIS TABEL'!K5,(IF(EXACT($A$13,'BASIS TABEL'!$O$1),'BASIS TABEL'!O5,(IF(EXACT($A$13,'BASIS TABEL'!$Q$1),'BASIS TABEL'!Q5,(IF(EXACT($A$13,'BASIS TABEL'!$S$1),'BASIS TABEL'!S5,(IF(EXACT($A$13,'BASIS TABEL'!$U$1),'BASIS TABEL'!U5,(IF(EXACT($A$13,'BASIS TABEL'!$E$1),'BASIS TABEL'!E5,(IF(EXACT($A$13,'BASIS TABEL'!$M$1),'BASIS TABEL'!M5))))))))))))))))))))</f>
        <v>assessor</v>
      </c>
      <c r="B17" s="41" t="str">
        <f>IF(EXACT($A$13,'BASIS TABEL'!$A$1),'BASIS TABEL'!B5,(IF(EXACT($A$13,'BASIS TABEL'!$C$1),'BASIS TABEL'!D5,IF(EXACT($A$13,'BASIS TABEL'!$G$1),'BASIS TABEL'!H5,(IF(EXACT($A$13,'BASIS TABEL'!$I$1),'BASIS TABEL'!J5,(IF(EXACT($A$13,'BASIS TABEL'!$K$1),'BASIS TABEL'!L5,(IF(EXACT($A$13,'BASIS TABEL'!$O$1),'BASIS TABEL'!P5,(IF(EXACT($A$13,'BASIS TABEL'!$Q$1),'BASIS TABEL'!R5,(IF(EXACT($A$13,'BASIS TABEL'!$S$1),'BASIS TABEL'!T5,(IF(EXACT($A$13,'BASIS TABEL'!$U$1),'BASIS TABEL'!V5,(IF(EXACT($A$13,'BASIS TABEL'!$M$1),'BASIS TABEL'!N5))))))))))))))))))</f>
        <v>a person who makes evaluations or estimates</v>
      </c>
      <c r="C17" s="40" t="str">
        <f>IF(EXACT($C$13,'BASIS TABEL'!$A$1),'BASIS TABEL'!A5,(IF(EXACT($C$13,'BASIS TABEL'!$C$1),'BASIS TABEL'!C5,IF(EXACT($C$13,'BASIS TABEL'!$G$1),'BASIS TABEL'!G5,(IF(EXACT($C$13,'BASIS TABEL'!$I$1),'BASIS TABEL'!I5,(IF(EXACT($C$13,'BASIS TABEL'!$K$1),'BASIS TABEL'!K5,(IF(EXACT($C$13,'BASIS TABEL'!$O$1),'BASIS TABEL'!O5,(IF(EXACT($C$13,'BASIS TABEL'!$Q$1),'BASIS TABEL'!Q5,(IF(EXACT($C$13,'BASIS TABEL'!$S$1),'BASIS TABEL'!S5,(IF(EXACT($C$13,'BASIS TABEL'!$U$1),'BASIS TABEL'!U5,(IF(EXACT($C$13,'BASIS TABEL'!$E$1),'BASIS TABEL'!E5,(IF(EXACT($C$13,'BASIS TABEL'!$M$1),'BASIS TABEL'!M5))))))))))))))))))))</f>
        <v>beoordelaar / verzekeringsarts</v>
      </c>
      <c r="D17" s="40" t="str">
        <f>IF(EXACT($C$13,'BASIS TABEL'!$A$1),'BASIS TABEL'!B5,(IF(EXACT($C$13,'BASIS TABEL'!$C$1),'BASIS TABEL'!D5,IF(EXACT($C$13,'BASIS TABEL'!$G$1),'BASIS TABEL'!H5,(IF(EXACT($C$13,'BASIS TABEL'!$I$1),'BASIS TABEL'!J5,(IF(EXACT($C$13,'BASIS TABEL'!$K$1),'BASIS TABEL'!L5,(IF(EXACT($C$13,'BASIS TABEL'!$O$1),'BASIS TABEL'!P5,(IF(EXACT($C$13,'BASIS TABEL'!$Q$1),'BASIS TABEL'!R5,(IF(EXACT($C$13,'BASIS TABEL'!$S$1),'BASIS TABEL'!T5,(IF(EXACT($C$13,'BASIS TABEL'!$U$1),'BASIS TABEL'!V5,(IF(EXACT($C$13,'BASIS TABEL'!$E$1),'BASIS TABEL'!F4,(IF(EXACT($C$13,'BASIS TABEL'!$M$1),'BASIS TABEL'!N5,))))))))))))))))))))</f>
        <v>generally: appraiser; claim assessment: insurance physician / algemeen: beoordelaar; claim beoordeling: adviserend arts</v>
      </c>
    </row>
    <row r="18" spans="1:4" s="42" customFormat="1" ht="52" thickTop="1" thickBot="1" x14ac:dyDescent="0.4">
      <c r="A18" s="40" t="str">
        <f>IF(EXACT($A$13,'BASIS TABEL'!$A$1),'BASIS TABEL'!A6,(IF(EXACT($A$13,'BASIS TABEL'!$C$1),'BASIS TABEL'!C6,IF(EXACT($A$13,'BASIS TABEL'!$G$1),'BASIS TABEL'!G6,(IF(EXACT($A$13,'BASIS TABEL'!$I$1),'BASIS TABEL'!I6,(IF(EXACT($A$13,'BASIS TABEL'!$K$1),'BASIS TABEL'!K6,(IF(EXACT($A$13,'BASIS TABEL'!$O$1),'BASIS TABEL'!O6,(IF(EXACT($A$13,'BASIS TABEL'!$Q$1),'BASIS TABEL'!Q6,(IF(EXACT($A$13,'BASIS TABEL'!$S$1),'BASIS TABEL'!S6,(IF(EXACT($A$13,'BASIS TABEL'!$U$1),'BASIS TABEL'!U6,(IF(EXACT($A$13,'BASIS TABEL'!$E$1),'BASIS TABEL'!E6,(IF(EXACT($A$13,'BASIS TABEL'!$M$1),'BASIS TABEL'!M6))))))))))))))))))))</f>
        <v>Benefit</v>
      </c>
      <c r="B18" s="41" t="str">
        <f>IF(EXACT($A$13,'BASIS TABEL'!$A$1),'BASIS TABEL'!B6,(IF(EXACT($A$13,'BASIS TABEL'!$C$1),'BASIS TABEL'!D6,IF(EXACT($A$13,'BASIS TABEL'!$G$1),'BASIS TABEL'!H6,(IF(EXACT($A$13,'BASIS TABEL'!$I$1),'BASIS TABEL'!J6,(IF(EXACT($A$13,'BASIS TABEL'!$K$1),'BASIS TABEL'!L6,(IF(EXACT($A$13,'BASIS TABEL'!$O$1),'BASIS TABEL'!P6,(IF(EXACT($A$13,'BASIS TABEL'!$Q$1),'BASIS TABEL'!R6,(IF(EXACT($A$13,'BASIS TABEL'!$S$1),'BASIS TABEL'!T6,(IF(EXACT($A$13,'BASIS TABEL'!$U$1),'BASIS TABEL'!V6,(IF(EXACT($A$13,'BASIS TABEL'!$M$1),'BASIS TABEL'!N6))))))))))))))))))</f>
        <v>a payment made by the state or an insurance scheme to someone entitled to receive it.</v>
      </c>
      <c r="C18" s="40" t="str">
        <f>IF(EXACT($C$13,'BASIS TABEL'!$A$1),'BASIS TABEL'!A6,(IF(EXACT($C$13,'BASIS TABEL'!$C$1),'BASIS TABEL'!C6,IF(EXACT($C$13,'BASIS TABEL'!$G$1),'BASIS TABEL'!G6,(IF(EXACT($C$13,'BASIS TABEL'!$I$1),'BASIS TABEL'!I6,(IF(EXACT($C$13,'BASIS TABEL'!$K$1),'BASIS TABEL'!K6,(IF(EXACT($C$13,'BASIS TABEL'!$O$1),'BASIS TABEL'!O6,(IF(EXACT($C$13,'BASIS TABEL'!$Q$1),'BASIS TABEL'!Q6,(IF(EXACT($C$13,'BASIS TABEL'!$S$1),'BASIS TABEL'!S6,(IF(EXACT($C$13,'BASIS TABEL'!$U$1),'BASIS TABEL'!U6,(IF(EXACT($C$13,'BASIS TABEL'!$E$1),'BASIS TABEL'!E6,(IF(EXACT($C$13,'BASIS TABEL'!$M$1),'BASIS TABEL'!M6))))))))))))))))))))</f>
        <v>uitkering</v>
      </c>
      <c r="D18" s="40">
        <f>IF(EXACT($C$13,'BASIS TABEL'!$A$1),'BASIS TABEL'!B6,(IF(EXACT($C$13,'BASIS TABEL'!$C$1),'BASIS TABEL'!D6,IF(EXACT($C$13,'BASIS TABEL'!$G$1),'BASIS TABEL'!H6,(IF(EXACT($C$13,'BASIS TABEL'!$I$1),'BASIS TABEL'!J6,(IF(EXACT($C$13,'BASIS TABEL'!$K$1),'BASIS TABEL'!L6,(IF(EXACT($C$13,'BASIS TABEL'!$O$1),'BASIS TABEL'!P6,(IF(EXACT($C$13,'BASIS TABEL'!$Q$1),'BASIS TABEL'!R6,(IF(EXACT($C$13,'BASIS TABEL'!$S$1),'BASIS TABEL'!T6,(IF(EXACT($C$13,'BASIS TABEL'!$U$1),'BASIS TABEL'!V6,(IF(EXACT($C$13,'BASIS TABEL'!$E$1),'BASIS TABEL'!F5,(IF(EXACT($C$13,'BASIS TABEL'!$M$1),'BASIS TABEL'!N6,))))))))))))))))))))</f>
        <v>0</v>
      </c>
    </row>
    <row r="19" spans="1:4" s="42" customFormat="1" ht="35" thickTop="1" thickBot="1" x14ac:dyDescent="0.4">
      <c r="A19" s="40" t="str">
        <f>IF(EXACT($A$13,'BASIS TABEL'!$A$1),'BASIS TABEL'!A7,(IF(EXACT($A$13,'BASIS TABEL'!$C$1),'BASIS TABEL'!C7,IF(EXACT($A$13,'BASIS TABEL'!$G$1),'BASIS TABEL'!G7,(IF(EXACT($A$13,'BASIS TABEL'!$I$1),'BASIS TABEL'!I7,(IF(EXACT($A$13,'BASIS TABEL'!$K$1),'BASIS TABEL'!K7,(IF(EXACT($A$13,'BASIS TABEL'!$O$1),'BASIS TABEL'!O7,(IF(EXACT($A$13,'BASIS TABEL'!$Q$1),'BASIS TABEL'!Q7,(IF(EXACT($A$13,'BASIS TABEL'!$S$1),'BASIS TABEL'!S7,(IF(EXACT($A$13,'BASIS TABEL'!$U$1),'BASIS TABEL'!U7,(IF(EXACT($A$13,'BASIS TABEL'!$E$1),'BASIS TABEL'!E7,(IF(EXACT($A$13,'BASIS TABEL'!$M$1),'BASIS TABEL'!M7))))))))))))))))))))</f>
        <v>Claim</v>
      </c>
      <c r="B19" s="41" t="str">
        <f>IF(EXACT($A$13,'BASIS TABEL'!$A$1),'BASIS TABEL'!B7,(IF(EXACT($A$13,'BASIS TABEL'!$C$1),'BASIS TABEL'!D7,IF(EXACT($A$13,'BASIS TABEL'!$G$1),'BASIS TABEL'!H7,(IF(EXACT($A$13,'BASIS TABEL'!$I$1),'BASIS TABEL'!J7,(IF(EXACT($A$13,'BASIS TABEL'!$K$1),'BASIS TABEL'!L7,(IF(EXACT($A$13,'BASIS TABEL'!$O$1),'BASIS TABEL'!P7,(IF(EXACT($A$13,'BASIS TABEL'!$Q$1),'BASIS TABEL'!R7,(IF(EXACT($A$13,'BASIS TABEL'!$S$1),'BASIS TABEL'!T7,(IF(EXACT($A$13,'BASIS TABEL'!$U$1),'BASIS TABEL'!V7,(IF(EXACT($A$13,'BASIS TABEL'!$M$1),'BASIS TABEL'!N7))))))))))))))))))</f>
        <v>a demand or request for something considered one's due</v>
      </c>
      <c r="C19" s="40" t="str">
        <f>IF(EXACT($C$13,'BASIS TABEL'!$A$1),'BASIS TABEL'!A7,(IF(EXACT($C$13,'BASIS TABEL'!$C$1),'BASIS TABEL'!C7,IF(EXACT($C$13,'BASIS TABEL'!$G$1),'BASIS TABEL'!G7,(IF(EXACT($C$13,'BASIS TABEL'!$I$1),'BASIS TABEL'!I7,(IF(EXACT($C$13,'BASIS TABEL'!$K$1),'BASIS TABEL'!K7,(IF(EXACT($C$13,'BASIS TABEL'!$O$1),'BASIS TABEL'!O7,(IF(EXACT($C$13,'BASIS TABEL'!$Q$1),'BASIS TABEL'!Q7,(IF(EXACT($C$13,'BASIS TABEL'!$S$1),'BASIS TABEL'!S7,(IF(EXACT($C$13,'BASIS TABEL'!$U$1),'BASIS TABEL'!U7,(IF(EXACT($C$13,'BASIS TABEL'!$E$1),'BASIS TABEL'!E7,(IF(EXACT($C$13,'BASIS TABEL'!$M$1),'BASIS TABEL'!M7))))))))))))))))))))</f>
        <v>aanvraag</v>
      </c>
      <c r="D19" s="40">
        <f>IF(EXACT($C$13,'BASIS TABEL'!$A$1),'BASIS TABEL'!B7,(IF(EXACT($C$13,'BASIS TABEL'!$C$1),'BASIS TABEL'!D7,IF(EXACT($C$13,'BASIS TABEL'!$G$1),'BASIS TABEL'!H7,(IF(EXACT($C$13,'BASIS TABEL'!$I$1),'BASIS TABEL'!J7,(IF(EXACT($C$13,'BASIS TABEL'!$K$1),'BASIS TABEL'!L7,(IF(EXACT($C$13,'BASIS TABEL'!$O$1),'BASIS TABEL'!P7,(IF(EXACT($C$13,'BASIS TABEL'!$Q$1),'BASIS TABEL'!R7,(IF(EXACT($C$13,'BASIS TABEL'!$S$1),'BASIS TABEL'!T7,(IF(EXACT($C$13,'BASIS TABEL'!$U$1),'BASIS TABEL'!V7,(IF(EXACT($C$13,'BASIS TABEL'!$E$1),'BASIS TABEL'!F6,(IF(EXACT($C$13,'BASIS TABEL'!$M$1),'BASIS TABEL'!N7,))))))))))))))))))))</f>
        <v>0</v>
      </c>
    </row>
    <row r="20" spans="1:4" s="42" customFormat="1" ht="35" thickTop="1" thickBot="1" x14ac:dyDescent="0.4">
      <c r="A20" s="40" t="str">
        <f>IF(EXACT($A$13,'BASIS TABEL'!$A$1),'BASIS TABEL'!A8,(IF(EXACT($A$13,'BASIS TABEL'!$C$1),'BASIS TABEL'!C8,IF(EXACT($A$13,'BASIS TABEL'!$G$1),'BASIS TABEL'!G8,(IF(EXACT($A$13,'BASIS TABEL'!$I$1),'BASIS TABEL'!I8,(IF(EXACT($A$13,'BASIS TABEL'!$K$1),'BASIS TABEL'!K8,(IF(EXACT($A$13,'BASIS TABEL'!$O$1),'BASIS TABEL'!O8,(IF(EXACT($A$13,'BASIS TABEL'!$Q$1),'BASIS TABEL'!Q8,(IF(EXACT($A$13,'BASIS TABEL'!$S$1),'BASIS TABEL'!S8,(IF(EXACT($A$13,'BASIS TABEL'!$U$1),'BASIS TABEL'!U8,(IF(EXACT($A$13,'BASIS TABEL'!$E$1),'BASIS TABEL'!E8,(IF(EXACT($A$13,'BASIS TABEL'!$M$1),'BASIS TABEL'!M8))))))))))))))))))))</f>
        <v>claimant</v>
      </c>
      <c r="B20" s="41" t="str">
        <f>IF(EXACT($A$13,'BASIS TABEL'!$A$1),'BASIS TABEL'!B8,(IF(EXACT($A$13,'BASIS TABEL'!$C$1),'BASIS TABEL'!D8,IF(EXACT($A$13,'BASIS TABEL'!$G$1),'BASIS TABEL'!H8,(IF(EXACT($A$13,'BASIS TABEL'!$I$1),'BASIS TABEL'!J8,(IF(EXACT($A$13,'BASIS TABEL'!$K$1),'BASIS TABEL'!L8,(IF(EXACT($A$13,'BASIS TABEL'!$O$1),'BASIS TABEL'!P8,(IF(EXACT($A$13,'BASIS TABEL'!$Q$1),'BASIS TABEL'!R8,(IF(EXACT($A$13,'BASIS TABEL'!$S$1),'BASIS TABEL'!T8,(IF(EXACT($A$13,'BASIS TABEL'!$U$1),'BASIS TABEL'!V8,(IF(EXACT($A$13,'BASIS TABEL'!$M$1),'BASIS TABEL'!N8))))))))))))))))))</f>
        <v>a person making a claim, especially in a lawsuit or for a state benefit</v>
      </c>
      <c r="C20" s="40" t="str">
        <f>IF(EXACT($C$13,'BASIS TABEL'!$A$1),'BASIS TABEL'!A8,(IF(EXACT($C$13,'BASIS TABEL'!$C$1),'BASIS TABEL'!C8,IF(EXACT($C$13,'BASIS TABEL'!$G$1),'BASIS TABEL'!G8,(IF(EXACT($C$13,'BASIS TABEL'!$I$1),'BASIS TABEL'!I8,(IF(EXACT($C$13,'BASIS TABEL'!$K$1),'BASIS TABEL'!K8,(IF(EXACT($C$13,'BASIS TABEL'!$O$1),'BASIS TABEL'!O8,(IF(EXACT($C$13,'BASIS TABEL'!$Q$1),'BASIS TABEL'!Q8,(IF(EXACT($C$13,'BASIS TABEL'!$S$1),'BASIS TABEL'!S8,(IF(EXACT($C$13,'BASIS TABEL'!$U$1),'BASIS TABEL'!U8,(IF(EXACT($C$13,'BASIS TABEL'!$E$1),'BASIS TABEL'!E8,(IF(EXACT($C$13,'BASIS TABEL'!$M$1),'BASIS TABEL'!M8))))))))))))))))))))</f>
        <v>aanvrager</v>
      </c>
      <c r="D20" s="40">
        <f>IF(EXACT($C$13,'BASIS TABEL'!$A$1),'BASIS TABEL'!B8,(IF(EXACT($C$13,'BASIS TABEL'!$C$1),'BASIS TABEL'!D8,IF(EXACT($C$13,'BASIS TABEL'!$G$1),'BASIS TABEL'!H8,(IF(EXACT($C$13,'BASIS TABEL'!$I$1),'BASIS TABEL'!J8,(IF(EXACT($C$13,'BASIS TABEL'!$K$1),'BASIS TABEL'!L8,(IF(EXACT($C$13,'BASIS TABEL'!$O$1),'BASIS TABEL'!P8,(IF(EXACT($C$13,'BASIS TABEL'!$Q$1),'BASIS TABEL'!R8,(IF(EXACT($C$13,'BASIS TABEL'!$S$1),'BASIS TABEL'!T8,(IF(EXACT($C$13,'BASIS TABEL'!$U$1),'BASIS TABEL'!V8,(IF(EXACT($C$13,'BASIS TABEL'!$E$1),'BASIS TABEL'!F7,(IF(EXACT($C$13,'BASIS TABEL'!$M$1),'BASIS TABEL'!N8,))))))))))))))))))))</f>
        <v>0</v>
      </c>
    </row>
    <row r="21" spans="1:4" s="42" customFormat="1" ht="52" thickTop="1" thickBot="1" x14ac:dyDescent="0.4">
      <c r="A21" s="40" t="str">
        <f>IF(EXACT($A$13,'BASIS TABEL'!$A$1),'BASIS TABEL'!A9,(IF(EXACT($A$13,'BASIS TABEL'!$C$1),'BASIS TABEL'!C9,IF(EXACT($A$13,'BASIS TABEL'!$G$1),'BASIS TABEL'!G9,(IF(EXACT($A$13,'BASIS TABEL'!$I$1),'BASIS TABEL'!I9,(IF(EXACT($A$13,'BASIS TABEL'!$K$1),'BASIS TABEL'!K9,(IF(EXACT($A$13,'BASIS TABEL'!$O$1),'BASIS TABEL'!O9,(IF(EXACT($A$13,'BASIS TABEL'!$Q$1),'BASIS TABEL'!Q9,(IF(EXACT($A$13,'BASIS TABEL'!$S$1),'BASIS TABEL'!S9,(IF(EXACT($A$13,'BASIS TABEL'!$U$1),'BASIS TABEL'!U9,(IF(EXACT($A$13,'BASIS TABEL'!$E$1),'BASIS TABEL'!E9,(IF(EXACT($A$13,'BASIS TABEL'!$M$1),'BASIS TABEL'!M9))))))))))))))))))))</f>
        <v>County / Counties</v>
      </c>
      <c r="B21" s="41" t="str">
        <f>IF(EXACT($A$13,'BASIS TABEL'!$A$1),'BASIS TABEL'!B9,(IF(EXACT($A$13,'BASIS TABEL'!$C$1),'BASIS TABEL'!D9,IF(EXACT($A$13,'BASIS TABEL'!$G$1),'BASIS TABEL'!H9,(IF(EXACT($A$13,'BASIS TABEL'!$I$1),'BASIS TABEL'!J9,(IF(EXACT($A$13,'BASIS TABEL'!$K$1),'BASIS TABEL'!L9,(IF(EXACT($A$13,'BASIS TABEL'!$O$1),'BASIS TABEL'!P9,(IF(EXACT($A$13,'BASIS TABEL'!$Q$1),'BASIS TABEL'!R9,(IF(EXACT($A$13,'BASIS TABEL'!$S$1),'BASIS TABEL'!T9,(IF(EXACT($A$13,'BASIS TABEL'!$U$1),'BASIS TABEL'!V9,(IF(EXACT($A$13,'BASIS TABEL'!$M$1),'BASIS TABEL'!N9))))))))))))))))))</f>
        <v>A county is a geographical region of a country used for administrative or other purposes</v>
      </c>
      <c r="C21" s="40" t="str">
        <f>IF(EXACT($C$13,'BASIS TABEL'!$A$1),'BASIS TABEL'!A9,(IF(EXACT($C$13,'BASIS TABEL'!$C$1),'BASIS TABEL'!C9,IF(EXACT($C$13,'BASIS TABEL'!$G$1),'BASIS TABEL'!G9,(IF(EXACT($C$13,'BASIS TABEL'!$I$1),'BASIS TABEL'!I9,(IF(EXACT($C$13,'BASIS TABEL'!$K$1),'BASIS TABEL'!K9,(IF(EXACT($C$13,'BASIS TABEL'!$O$1),'BASIS TABEL'!O9,(IF(EXACT($C$13,'BASIS TABEL'!$Q$1),'BASIS TABEL'!Q9,(IF(EXACT($C$13,'BASIS TABEL'!$S$1),'BASIS TABEL'!S9,(IF(EXACT($C$13,'BASIS TABEL'!$U$1),'BASIS TABEL'!U9,(IF(EXACT($C$13,'BASIS TABEL'!$E$1),'BASIS TABEL'!E9,(IF(EXACT($C$13,'BASIS TABEL'!$M$1),'BASIS TABEL'!M9))))))))))))))))))))</f>
        <v>provincie</v>
      </c>
      <c r="D21" s="40" t="str">
        <f>IF(EXACT($C$13,'BASIS TABEL'!$A$1),'BASIS TABEL'!B9,(IF(EXACT($C$13,'BASIS TABEL'!$C$1),'BASIS TABEL'!D9,IF(EXACT($C$13,'BASIS TABEL'!$G$1),'BASIS TABEL'!H9,(IF(EXACT($C$13,'BASIS TABEL'!$I$1),'BASIS TABEL'!J9,(IF(EXACT($C$13,'BASIS TABEL'!$K$1),'BASIS TABEL'!L9,(IF(EXACT($C$13,'BASIS TABEL'!$O$1),'BASIS TABEL'!P9,(IF(EXACT($C$13,'BASIS TABEL'!$Q$1),'BASIS TABEL'!R9,(IF(EXACT($C$13,'BASIS TABEL'!$S$1),'BASIS TABEL'!T9,(IF(EXACT($C$13,'BASIS TABEL'!$U$1),'BASIS TABEL'!V9,(IF(EXACT($C$13,'BASIS TABEL'!$E$1),'BASIS TABEL'!F8,(IF(EXACT($C$13,'BASIS TABEL'!$M$1),'BASIS TABEL'!N9,))))))))))))))))))))</f>
        <v>different administrative regions: Arrondissement -&gt; provinces -&gt; gewest -&gt; Belgium</v>
      </c>
    </row>
    <row r="22" spans="1:4" s="42" customFormat="1" ht="69" thickTop="1" thickBot="1" x14ac:dyDescent="0.4">
      <c r="A22" s="40" t="str">
        <f>IF(EXACT($A$13,'BASIS TABEL'!$A$1),'BASIS TABEL'!A10,(IF(EXACT($A$13,'BASIS TABEL'!$C$1),'BASIS TABEL'!C10,IF(EXACT($A$13,'BASIS TABEL'!$G$1),'BASIS TABEL'!G10,(IF(EXACT($A$13,'BASIS TABEL'!$I$1),'BASIS TABEL'!I10,(IF(EXACT($A$13,'BASIS TABEL'!$K$1),'BASIS TABEL'!K10,(IF(EXACT($A$13,'BASIS TABEL'!$O$1),'BASIS TABEL'!O10,(IF(EXACT($A$13,'BASIS TABEL'!$Q$1),'BASIS TABEL'!Q10,(IF(EXACT($A$13,'BASIS TABEL'!$S$1),'BASIS TABEL'!S10,(IF(EXACT($A$13,'BASIS TABEL'!$U$1),'BASIS TABEL'!U10,(IF(EXACT($A$13,'BASIS TABEL'!$E$1),'BASIS TABEL'!E10,(IF(EXACT($A$13,'BASIS TABEL'!$M$1),'BASIS TABEL'!M10))))))))))))))))))))</f>
        <v>Decision Maker</v>
      </c>
      <c r="B22" s="41" t="str">
        <f>IF(EXACT($A$13,'BASIS TABEL'!$A$1),'BASIS TABEL'!B10,(IF(EXACT($A$13,'BASIS TABEL'!$C$1),'BASIS TABEL'!D10,IF(EXACT($A$13,'BASIS TABEL'!$G$1),'BASIS TABEL'!H10,(IF(EXACT($A$13,'BASIS TABEL'!$I$1),'BASIS TABEL'!J10,(IF(EXACT($A$13,'BASIS TABEL'!$K$1),'BASIS TABEL'!L10,(IF(EXACT($A$13,'BASIS TABEL'!$O$1),'BASIS TABEL'!P10,(IF(EXACT($A$13,'BASIS TABEL'!$Q$1),'BASIS TABEL'!R10,(IF(EXACT($A$13,'BASIS TABEL'!$S$1),'BASIS TABEL'!T10,(IF(EXACT($A$13,'BASIS TABEL'!$U$1),'BASIS TABEL'!V10,(IF(EXACT($A$13,'BASIS TABEL'!$M$1),'BASIS TABEL'!N10))))))))))))))))))</f>
        <v>the group of civil servants whom the UK Secretary of State has devolved decision making powers with regards to benefits.</v>
      </c>
      <c r="C22" s="40" t="str">
        <f>IF(EXACT($C$13,'BASIS TABEL'!$A$1),'BASIS TABEL'!A10,(IF(EXACT($C$13,'BASIS TABEL'!$C$1),'BASIS TABEL'!C10,IF(EXACT($C$13,'BASIS TABEL'!$G$1),'BASIS TABEL'!G10,(IF(EXACT($C$13,'BASIS TABEL'!$I$1),'BASIS TABEL'!I10,(IF(EXACT($C$13,'BASIS TABEL'!$K$1),'BASIS TABEL'!K10,(IF(EXACT($C$13,'BASIS TABEL'!$O$1),'BASIS TABEL'!O10,(IF(EXACT($C$13,'BASIS TABEL'!$Q$1),'BASIS TABEL'!Q10,(IF(EXACT($C$13,'BASIS TABEL'!$S$1),'BASIS TABEL'!S10,(IF(EXACT($C$13,'BASIS TABEL'!$U$1),'BASIS TABEL'!U10,(IF(EXACT($C$13,'BASIS TABEL'!$E$1),'BASIS TABEL'!E10,(IF(EXACT($C$13,'BASIS TABEL'!$M$1),'BASIS TABEL'!M10))))))))))))))))))))</f>
        <v>beslisser</v>
      </c>
      <c r="D22" s="40">
        <f>IF(EXACT($C$13,'BASIS TABEL'!$A$1),'BASIS TABEL'!B10,(IF(EXACT($C$13,'BASIS TABEL'!$C$1),'BASIS TABEL'!D10,IF(EXACT($C$13,'BASIS TABEL'!$G$1),'BASIS TABEL'!H10,(IF(EXACT($C$13,'BASIS TABEL'!$I$1),'BASIS TABEL'!J10,(IF(EXACT($C$13,'BASIS TABEL'!$K$1),'BASIS TABEL'!L10,(IF(EXACT($C$13,'BASIS TABEL'!$O$1),'BASIS TABEL'!P10,(IF(EXACT($C$13,'BASIS TABEL'!$Q$1),'BASIS TABEL'!R10,(IF(EXACT($C$13,'BASIS TABEL'!$S$1),'BASIS TABEL'!T10,(IF(EXACT($C$13,'BASIS TABEL'!$U$1),'BASIS TABEL'!V10,(IF(EXACT($C$13,'BASIS TABEL'!$E$1),'BASIS TABEL'!F9,(IF(EXACT($C$13,'BASIS TABEL'!$M$1),'BASIS TABEL'!N10,))))))))))))))))))))</f>
        <v>0</v>
      </c>
    </row>
    <row r="23" spans="1:4" s="42" customFormat="1" ht="69" thickTop="1" thickBot="1" x14ac:dyDescent="0.4">
      <c r="A23" s="40" t="str">
        <f>IF(EXACT($A$13,'BASIS TABEL'!$A$1),'BASIS TABEL'!A11,(IF(EXACT($A$13,'BASIS TABEL'!$C$1),'BASIS TABEL'!C11,IF(EXACT($A$13,'BASIS TABEL'!$G$1),'BASIS TABEL'!G11,(IF(EXACT($A$13,'BASIS TABEL'!$I$1),'BASIS TABEL'!I11,(IF(EXACT($A$13,'BASIS TABEL'!$K$1),'BASIS TABEL'!K11,(IF(EXACT($A$13,'BASIS TABEL'!$O$1),'BASIS TABEL'!O11,(IF(EXACT($A$13,'BASIS TABEL'!$Q$1),'BASIS TABEL'!Q11,(IF(EXACT($A$13,'BASIS TABEL'!$S$1),'BASIS TABEL'!S11,(IF(EXACT($A$13,'BASIS TABEL'!$U$1),'BASIS TABEL'!U11,(IF(EXACT($A$13,'BASIS TABEL'!$E$1),'BASIS TABEL'!E11,(IF(EXACT($A$13,'BASIS TABEL'!$M$1),'BASIS TABEL'!M11))))))))))))))))))))</f>
        <v>Department for Work and Pensions (DWP)</v>
      </c>
      <c r="B23" s="41" t="str">
        <f>IF(EXACT($A$13,'BASIS TABEL'!$A$1),'BASIS TABEL'!B11,(IF(EXACT($A$13,'BASIS TABEL'!$C$1),'BASIS TABEL'!D11,IF(EXACT($A$13,'BASIS TABEL'!$G$1),'BASIS TABEL'!H11,(IF(EXACT($A$13,'BASIS TABEL'!$I$1),'BASIS TABEL'!J11,(IF(EXACT($A$13,'BASIS TABEL'!$K$1),'BASIS TABEL'!L11,(IF(EXACT($A$13,'BASIS TABEL'!$O$1),'BASIS TABEL'!P11,(IF(EXACT($A$13,'BASIS TABEL'!$Q$1),'BASIS TABEL'!R11,(IF(EXACT($A$13,'BASIS TABEL'!$S$1),'BASIS TABEL'!T11,(IF(EXACT($A$13,'BASIS TABEL'!$U$1),'BASIS TABEL'!V11,(IF(EXACT($A$13,'BASIS TABEL'!$M$1),'BASIS TABEL'!N11))))))))))))))))))</f>
        <v>DWP is the largest government department in the UK and is repsonsible for welfare and pension policy.</v>
      </c>
      <c r="C23" s="40" t="str">
        <f>IF(EXACT($C$13,'BASIS TABEL'!$A$1),'BASIS TABEL'!A11,(IF(EXACT($C$13,'BASIS TABEL'!$C$1),'BASIS TABEL'!C11,IF(EXACT($C$13,'BASIS TABEL'!$G$1),'BASIS TABEL'!G11,(IF(EXACT($C$13,'BASIS TABEL'!$I$1),'BASIS TABEL'!I11,(IF(EXACT($C$13,'BASIS TABEL'!$K$1),'BASIS TABEL'!K11,(IF(EXACT($C$13,'BASIS TABEL'!$O$1),'BASIS TABEL'!O11,(IF(EXACT($C$13,'BASIS TABEL'!$Q$1),'BASIS TABEL'!Q11,(IF(EXACT($C$13,'BASIS TABEL'!$S$1),'BASIS TABEL'!S11,(IF(EXACT($C$13,'BASIS TABEL'!$U$1),'BASIS TABEL'!U11,(IF(EXACT($C$13,'BASIS TABEL'!$E$1),'BASIS TABEL'!E11,(IF(EXACT($C$13,'BASIS TABEL'!$M$1),'BASIS TABEL'!M11))))))))))))))))))))</f>
        <v>FOD Sociale Zaken en FOD Werkgelegenheid, Arbeid en Sociaal Overleg</v>
      </c>
      <c r="D23" s="40">
        <f>IF(EXACT($C$13,'BASIS TABEL'!$A$1),'BASIS TABEL'!B11,(IF(EXACT($C$13,'BASIS TABEL'!$C$1),'BASIS TABEL'!D11,IF(EXACT($C$13,'BASIS TABEL'!$G$1),'BASIS TABEL'!H11,(IF(EXACT($C$13,'BASIS TABEL'!$I$1),'BASIS TABEL'!J11,(IF(EXACT($C$13,'BASIS TABEL'!$K$1),'BASIS TABEL'!L11,(IF(EXACT($C$13,'BASIS TABEL'!$O$1),'BASIS TABEL'!P11,(IF(EXACT($C$13,'BASIS TABEL'!$Q$1),'BASIS TABEL'!R11,(IF(EXACT($C$13,'BASIS TABEL'!$S$1),'BASIS TABEL'!T11,(IF(EXACT($C$13,'BASIS TABEL'!$U$1),'BASIS TABEL'!V11,(IF(EXACT($C$13,'BASIS TABEL'!$E$1),'BASIS TABEL'!F10,(IF(EXACT($C$13,'BASIS TABEL'!$M$1),'BASIS TABEL'!N11,))))))))))))))))))))</f>
        <v>0</v>
      </c>
    </row>
    <row r="24" spans="1:4" s="42" customFormat="1" ht="35" thickTop="1" thickBot="1" x14ac:dyDescent="0.4">
      <c r="A24" s="40" t="str">
        <f>IF(EXACT($A$13,'BASIS TABEL'!$A$1),'BASIS TABEL'!A12,(IF(EXACT($A$13,'BASIS TABEL'!$C$1),'BASIS TABEL'!C12,IF(EXACT($A$13,'BASIS TABEL'!$G$1),'BASIS TABEL'!G12,(IF(EXACT($A$13,'BASIS TABEL'!$I$1),'BASIS TABEL'!I12,(IF(EXACT($A$13,'BASIS TABEL'!$K$1),'BASIS TABEL'!K12,(IF(EXACT($A$13,'BASIS TABEL'!$O$1),'BASIS TABEL'!O12,(IF(EXACT($A$13,'BASIS TABEL'!$Q$1),'BASIS TABEL'!Q12,(IF(EXACT($A$13,'BASIS TABEL'!$S$1),'BASIS TABEL'!S12,(IF(EXACT($A$13,'BASIS TABEL'!$U$1),'BASIS TABEL'!U12,(IF(EXACT($A$13,'BASIS TABEL'!$E$1),'BASIS TABEL'!E12,(IF(EXACT($A$13,'BASIS TABEL'!$M$1),'BASIS TABEL'!M12))))))))))))))))))))</f>
        <v>Descriptors</v>
      </c>
      <c r="B24" s="41" t="str">
        <f>IF(EXACT($A$13,'BASIS TABEL'!$A$1),'BASIS TABEL'!B12,(IF(EXACT($A$13,'BASIS TABEL'!$C$1),'BASIS TABEL'!D12,IF(EXACT($A$13,'BASIS TABEL'!$G$1),'BASIS TABEL'!H12,(IF(EXACT($A$13,'BASIS TABEL'!$I$1),'BASIS TABEL'!J12,(IF(EXACT($A$13,'BASIS TABEL'!$K$1),'BASIS TABEL'!L12,(IF(EXACT($A$13,'BASIS TABEL'!$O$1),'BASIS TABEL'!P12,(IF(EXACT($A$13,'BASIS TABEL'!$Q$1),'BASIS TABEL'!R12,(IF(EXACT($A$13,'BASIS TABEL'!$S$1),'BASIS TABEL'!T12,(IF(EXACT($A$13,'BASIS TABEL'!$U$1),'BASIS TABEL'!V12,(IF(EXACT($A$13,'BASIS TABEL'!$M$1),'BASIS TABEL'!N12))))))))))))))))))</f>
        <v>a word or expression used to describe or identify something</v>
      </c>
      <c r="C24" s="40" t="str">
        <f>IF(EXACT($C$13,'BASIS TABEL'!$A$1),'BASIS TABEL'!A12,(IF(EXACT($C$13,'BASIS TABEL'!$C$1),'BASIS TABEL'!C12,IF(EXACT($C$13,'BASIS TABEL'!$G$1),'BASIS TABEL'!G12,(IF(EXACT($C$13,'BASIS TABEL'!$I$1),'BASIS TABEL'!I12,(IF(EXACT($C$13,'BASIS TABEL'!$K$1),'BASIS TABEL'!K12,(IF(EXACT($C$13,'BASIS TABEL'!$O$1),'BASIS TABEL'!O12,(IF(EXACT($C$13,'BASIS TABEL'!$Q$1),'BASIS TABEL'!Q12,(IF(EXACT($C$13,'BASIS TABEL'!$S$1),'BASIS TABEL'!S12,(IF(EXACT($C$13,'BASIS TABEL'!$U$1),'BASIS TABEL'!U12,(IF(EXACT($C$13,'BASIS TABEL'!$E$1),'BASIS TABEL'!E12,(IF(EXACT($C$13,'BASIS TABEL'!$M$1),'BASIS TABEL'!M12))))))))))))))))))))</f>
        <v>beschrijvingen</v>
      </c>
      <c r="D24" s="40">
        <f>IF(EXACT($C$13,'BASIS TABEL'!$A$1),'BASIS TABEL'!B12,(IF(EXACT($C$13,'BASIS TABEL'!$C$1),'BASIS TABEL'!D12,IF(EXACT($C$13,'BASIS TABEL'!$G$1),'BASIS TABEL'!H12,(IF(EXACT($C$13,'BASIS TABEL'!$I$1),'BASIS TABEL'!J12,(IF(EXACT($C$13,'BASIS TABEL'!$K$1),'BASIS TABEL'!L12,(IF(EXACT($C$13,'BASIS TABEL'!$O$1),'BASIS TABEL'!P12,(IF(EXACT($C$13,'BASIS TABEL'!$Q$1),'BASIS TABEL'!R12,(IF(EXACT($C$13,'BASIS TABEL'!$S$1),'BASIS TABEL'!T12,(IF(EXACT($C$13,'BASIS TABEL'!$U$1),'BASIS TABEL'!V12,(IF(EXACT($C$13,'BASIS TABEL'!$E$1),'BASIS TABEL'!F11,(IF(EXACT($C$13,'BASIS TABEL'!$M$1),'BASIS TABEL'!N12,))))))))))))))))))))</f>
        <v>0</v>
      </c>
    </row>
    <row r="25" spans="1:4" s="42" customFormat="1" ht="86" thickTop="1" thickBot="1" x14ac:dyDescent="0.4">
      <c r="A25" s="40" t="str">
        <f>IF(EXACT($A$13,'BASIS TABEL'!$A$1),'BASIS TABEL'!A13,(IF(EXACT($A$13,'BASIS TABEL'!$C$1),'BASIS TABEL'!C13,IF(EXACT($A$13,'BASIS TABEL'!$G$1),'BASIS TABEL'!G13,(IF(EXACT($A$13,'BASIS TABEL'!$I$1),'BASIS TABEL'!I13,(IF(EXACT($A$13,'BASIS TABEL'!$K$1),'BASIS TABEL'!K13,(IF(EXACT($A$13,'BASIS TABEL'!$O$1),'BASIS TABEL'!O13,(IF(EXACT($A$13,'BASIS TABEL'!$Q$1),'BASIS TABEL'!Q13,(IF(EXACT($A$13,'BASIS TABEL'!$S$1),'BASIS TABEL'!S13,(IF(EXACT($A$13,'BASIS TABEL'!$U$1),'BASIS TABEL'!U13,(IF(EXACT($A$13,'BASIS TABEL'!$E$1),'BASIS TABEL'!E13,(IF(EXACT($A$13,'BASIS TABEL'!$M$1),'BASIS TABEL'!M13))))))))))))))))))))</f>
        <v>disability / disabilities</v>
      </c>
      <c r="B25" s="41" t="str">
        <f>IF(EXACT($A$13,'BASIS TABEL'!$A$1),'BASIS TABEL'!B13,(IF(EXACT($A$13,'BASIS TABEL'!$C$1),'BASIS TABEL'!D13,IF(EXACT($A$13,'BASIS TABEL'!$G$1),'BASIS TABEL'!H13,(IF(EXACT($A$13,'BASIS TABEL'!$I$1),'BASIS TABEL'!J13,(IF(EXACT($A$13,'BASIS TABEL'!$K$1),'BASIS TABEL'!L13,(IF(EXACT($A$13,'BASIS TABEL'!$O$1),'BASIS TABEL'!P13,(IF(EXACT($A$13,'BASIS TABEL'!$Q$1),'BASIS TABEL'!R13,(IF(EXACT($A$13,'BASIS TABEL'!$S$1),'BASIS TABEL'!T13,(IF(EXACT($A$13,'BASIS TABEL'!$U$1),'BASIS TABEL'!V13,(IF(EXACT($A$13,'BASIS TABEL'!$M$1),'BASIS TABEL'!N13))))))))))))))))))</f>
        <v>Disability is the consequence of an impairment that may be physical, cognitive, mental, sensory, emotional, developmental, or some combination of these.</v>
      </c>
      <c r="C25" s="40" t="str">
        <f>IF(EXACT($C$13,'BASIS TABEL'!$A$1),'BASIS TABEL'!A13,(IF(EXACT($C$13,'BASIS TABEL'!$C$1),'BASIS TABEL'!C13,IF(EXACT($C$13,'BASIS TABEL'!$G$1),'BASIS TABEL'!G13,(IF(EXACT($C$13,'BASIS TABEL'!$I$1),'BASIS TABEL'!I13,(IF(EXACT($C$13,'BASIS TABEL'!$K$1),'BASIS TABEL'!K13,(IF(EXACT($C$13,'BASIS TABEL'!$O$1),'BASIS TABEL'!O13,(IF(EXACT($C$13,'BASIS TABEL'!$Q$1),'BASIS TABEL'!Q13,(IF(EXACT($C$13,'BASIS TABEL'!$S$1),'BASIS TABEL'!S13,(IF(EXACT($C$13,'BASIS TABEL'!$U$1),'BASIS TABEL'!U13,(IF(EXACT($C$13,'BASIS TABEL'!$E$1),'BASIS TABEL'!E13,(IF(EXACT($C$13,'BASIS TABEL'!$M$1),'BASIS TABEL'!M13))))))))))))))))))))</f>
        <v>ongeschiktheid</v>
      </c>
      <c r="D25" s="40">
        <f>IF(EXACT($C$13,'BASIS TABEL'!$A$1),'BASIS TABEL'!B13,(IF(EXACT($C$13,'BASIS TABEL'!$C$1),'BASIS TABEL'!D13,IF(EXACT($C$13,'BASIS TABEL'!$G$1),'BASIS TABEL'!H13,(IF(EXACT($C$13,'BASIS TABEL'!$I$1),'BASIS TABEL'!J13,(IF(EXACT($C$13,'BASIS TABEL'!$K$1),'BASIS TABEL'!L13,(IF(EXACT($C$13,'BASIS TABEL'!$O$1),'BASIS TABEL'!P13,(IF(EXACT($C$13,'BASIS TABEL'!$Q$1),'BASIS TABEL'!R13,(IF(EXACT($C$13,'BASIS TABEL'!$S$1),'BASIS TABEL'!T13,(IF(EXACT($C$13,'BASIS TABEL'!$U$1),'BASIS TABEL'!V13,(IF(EXACT($C$13,'BASIS TABEL'!$E$1),'BASIS TABEL'!F12,(IF(EXACT($C$13,'BASIS TABEL'!$M$1),'BASIS TABEL'!N13,))))))))))))))))))))</f>
        <v>0</v>
      </c>
    </row>
    <row r="26" spans="1:4" s="42" customFormat="1" ht="52" thickTop="1" thickBot="1" x14ac:dyDescent="0.4">
      <c r="A26" s="40" t="str">
        <f>IF(EXACT($A$13,'BASIS TABEL'!$A$1),'BASIS TABEL'!A14,(IF(EXACT($A$13,'BASIS TABEL'!$C$1),'BASIS TABEL'!C14,IF(EXACT($A$13,'BASIS TABEL'!$G$1),'BASIS TABEL'!G14,(IF(EXACT($A$13,'BASIS TABEL'!$I$1),'BASIS TABEL'!I14,(IF(EXACT($A$13,'BASIS TABEL'!$K$1),'BASIS TABEL'!K14,(IF(EXACT($A$13,'BASIS TABEL'!$O$1),'BASIS TABEL'!O14,(IF(EXACT($A$13,'BASIS TABEL'!$Q$1),'BASIS TABEL'!Q14,(IF(EXACT($A$13,'BASIS TABEL'!$S$1),'BASIS TABEL'!S14,(IF(EXACT($A$13,'BASIS TABEL'!$U$1),'BASIS TABEL'!U14,(IF(EXACT($A$13,'BASIS TABEL'!$E$1),'BASIS TABEL'!E14,(IF(EXACT($A$13,'BASIS TABEL'!$M$1),'BASIS TABEL'!M14))))))))))))))))))))</f>
        <v>disabled persons</v>
      </c>
      <c r="B26" s="41" t="str">
        <f>IF(EXACT($A$13,'BASIS TABEL'!$A$1),'BASIS TABEL'!B14,(IF(EXACT($A$13,'BASIS TABEL'!$C$1),'BASIS TABEL'!D14,IF(EXACT($A$13,'BASIS TABEL'!$G$1),'BASIS TABEL'!H14,(IF(EXACT($A$13,'BASIS TABEL'!$I$1),'BASIS TABEL'!J14,(IF(EXACT($A$13,'BASIS TABEL'!$K$1),'BASIS TABEL'!L14,(IF(EXACT($A$13,'BASIS TABEL'!$O$1),'BASIS TABEL'!P14,(IF(EXACT($A$13,'BASIS TABEL'!$Q$1),'BASIS TABEL'!R14,(IF(EXACT($A$13,'BASIS TABEL'!$S$1),'BASIS TABEL'!T14,(IF(EXACT($A$13,'BASIS TABEL'!$U$1),'BASIS TABEL'!V14,(IF(EXACT($A$13,'BASIS TABEL'!$M$1),'BASIS TABEL'!N14))))))))))))))))))</f>
        <v>people with physical or mental conditions that limit their movements, senses, or activities</v>
      </c>
      <c r="C26" s="40" t="str">
        <f>IF(EXACT($C$13,'BASIS TABEL'!$A$1),'BASIS TABEL'!A14,(IF(EXACT($C$13,'BASIS TABEL'!$C$1),'BASIS TABEL'!C14,IF(EXACT($C$13,'BASIS TABEL'!$G$1),'BASIS TABEL'!G14,(IF(EXACT($C$13,'BASIS TABEL'!$I$1),'BASIS TABEL'!I14,(IF(EXACT($C$13,'BASIS TABEL'!$K$1),'BASIS TABEL'!K14,(IF(EXACT($C$13,'BASIS TABEL'!$O$1),'BASIS TABEL'!O14,(IF(EXACT($C$13,'BASIS TABEL'!$Q$1),'BASIS TABEL'!Q14,(IF(EXACT($C$13,'BASIS TABEL'!$S$1),'BASIS TABEL'!S14,(IF(EXACT($C$13,'BASIS TABEL'!$U$1),'BASIS TABEL'!U14,(IF(EXACT($C$13,'BASIS TABEL'!$E$1),'BASIS TABEL'!E14,(IF(EXACT($C$13,'BASIS TABEL'!$M$1),'BASIS TABEL'!M14))))))))))))))))))))</f>
        <v>personen met een beperking</v>
      </c>
      <c r="D26" s="40">
        <f>IF(EXACT($C$13,'BASIS TABEL'!$A$1),'BASIS TABEL'!B14,(IF(EXACT($C$13,'BASIS TABEL'!$C$1),'BASIS TABEL'!D14,IF(EXACT($C$13,'BASIS TABEL'!$G$1),'BASIS TABEL'!H14,(IF(EXACT($C$13,'BASIS TABEL'!$I$1),'BASIS TABEL'!J14,(IF(EXACT($C$13,'BASIS TABEL'!$K$1),'BASIS TABEL'!L14,(IF(EXACT($C$13,'BASIS TABEL'!$O$1),'BASIS TABEL'!P14,(IF(EXACT($C$13,'BASIS TABEL'!$Q$1),'BASIS TABEL'!R14,(IF(EXACT($C$13,'BASIS TABEL'!$S$1),'BASIS TABEL'!T14,(IF(EXACT($C$13,'BASIS TABEL'!$U$1),'BASIS TABEL'!V14,(IF(EXACT($C$13,'BASIS TABEL'!$E$1),'BASIS TABEL'!F13,(IF(EXACT($C$13,'BASIS TABEL'!$M$1),'BASIS TABEL'!N14,))))))))))))))))))))</f>
        <v>0</v>
      </c>
    </row>
    <row r="27" spans="1:4" s="42" customFormat="1" ht="52" thickTop="1" thickBot="1" x14ac:dyDescent="0.4">
      <c r="A27" s="40" t="str">
        <f>IF(EXACT($A$13,'BASIS TABEL'!$A$1),'BASIS TABEL'!A15,(IF(EXACT($A$13,'BASIS TABEL'!$C$1),'BASIS TABEL'!C15,IF(EXACT($A$13,'BASIS TABEL'!$G$1),'BASIS TABEL'!G15,(IF(EXACT($A$13,'BASIS TABEL'!$I$1),'BASIS TABEL'!I15,(IF(EXACT($A$13,'BASIS TABEL'!$K$1),'BASIS TABEL'!K15,(IF(EXACT($A$13,'BASIS TABEL'!$O$1),'BASIS TABEL'!O15,(IF(EXACT($A$13,'BASIS TABEL'!$Q$1),'BASIS TABEL'!Q15,(IF(EXACT($A$13,'BASIS TABEL'!$S$1),'BASIS TABEL'!S15,(IF(EXACT($A$13,'BASIS TABEL'!$U$1),'BASIS TABEL'!U15,(IF(EXACT($A$13,'BASIS TABEL'!$E$1),'BASIS TABEL'!E15,(IF(EXACT($A$13,'BASIS TABEL'!$M$1),'BASIS TABEL'!M15))))))))))))))))))))</f>
        <v>earning capacity</v>
      </c>
      <c r="B27" s="41" t="str">
        <f>IF(EXACT($A$13,'BASIS TABEL'!$A$1),'BASIS TABEL'!B15,(IF(EXACT($A$13,'BASIS TABEL'!$C$1),'BASIS TABEL'!D15,IF(EXACT($A$13,'BASIS TABEL'!$G$1),'BASIS TABEL'!H15,(IF(EXACT($A$13,'BASIS TABEL'!$I$1),'BASIS TABEL'!J15,(IF(EXACT($A$13,'BASIS TABEL'!$K$1),'BASIS TABEL'!L15,(IF(EXACT($A$13,'BASIS TABEL'!$O$1),'BASIS TABEL'!P15,(IF(EXACT($A$13,'BASIS TABEL'!$Q$1),'BASIS TABEL'!R15,(IF(EXACT($A$13,'BASIS TABEL'!$S$1),'BASIS TABEL'!T15,(IF(EXACT($A$13,'BASIS TABEL'!$U$1),'BASIS TABEL'!V15,(IF(EXACT($A$13,'BASIS TABEL'!$M$1),'BASIS TABEL'!N15))))))))))))))))))</f>
        <v>the amount of money a person should be capable of earning from employment</v>
      </c>
      <c r="C27" s="40" t="str">
        <f>IF(EXACT($C$13,'BASIS TABEL'!$A$1),'BASIS TABEL'!A15,(IF(EXACT($C$13,'BASIS TABEL'!$C$1),'BASIS TABEL'!C15,IF(EXACT($C$13,'BASIS TABEL'!$G$1),'BASIS TABEL'!G15,(IF(EXACT($C$13,'BASIS TABEL'!$I$1),'BASIS TABEL'!I15,(IF(EXACT($C$13,'BASIS TABEL'!$K$1),'BASIS TABEL'!K15,(IF(EXACT($C$13,'BASIS TABEL'!$O$1),'BASIS TABEL'!O15,(IF(EXACT($C$13,'BASIS TABEL'!$Q$1),'BASIS TABEL'!Q15,(IF(EXACT($C$13,'BASIS TABEL'!$S$1),'BASIS TABEL'!S15,(IF(EXACT($C$13,'BASIS TABEL'!$U$1),'BASIS TABEL'!U15,(IF(EXACT($C$13,'BASIS TABEL'!$E$1),'BASIS TABEL'!E15,(IF(EXACT($C$13,'BASIS TABEL'!$M$1),'BASIS TABEL'!M15))))))))))))))))))))</f>
        <v>verdienvermogen</v>
      </c>
      <c r="D27" s="40">
        <f>IF(EXACT($C$13,'BASIS TABEL'!$A$1),'BASIS TABEL'!B15,(IF(EXACT($C$13,'BASIS TABEL'!$C$1),'BASIS TABEL'!D15,IF(EXACT($C$13,'BASIS TABEL'!$G$1),'BASIS TABEL'!H15,(IF(EXACT($C$13,'BASIS TABEL'!$I$1),'BASIS TABEL'!J15,(IF(EXACT($C$13,'BASIS TABEL'!$K$1),'BASIS TABEL'!L15,(IF(EXACT($C$13,'BASIS TABEL'!$O$1),'BASIS TABEL'!P15,(IF(EXACT($C$13,'BASIS TABEL'!$Q$1),'BASIS TABEL'!R15,(IF(EXACT($C$13,'BASIS TABEL'!$S$1),'BASIS TABEL'!T15,(IF(EXACT($C$13,'BASIS TABEL'!$U$1),'BASIS TABEL'!V15,(IF(EXACT($C$13,'BASIS TABEL'!$E$1),'BASIS TABEL'!F14,(IF(EXACT($C$13,'BASIS TABEL'!$M$1),'BASIS TABEL'!N15,))))))))))))))))))))</f>
        <v>0</v>
      </c>
    </row>
    <row r="28" spans="1:4" s="42" customFormat="1" ht="120" thickTop="1" thickBot="1" x14ac:dyDescent="0.4">
      <c r="A28" s="40" t="str">
        <f>IF(EXACT($A$13,'BASIS TABEL'!$A$1),'BASIS TABEL'!A16,(IF(EXACT($A$13,'BASIS TABEL'!$C$1),'BASIS TABEL'!C16,IF(EXACT($A$13,'BASIS TABEL'!$G$1),'BASIS TABEL'!G16,(IF(EXACT($A$13,'BASIS TABEL'!$I$1),'BASIS TABEL'!I16,(IF(EXACT($A$13,'BASIS TABEL'!$K$1),'BASIS TABEL'!K16,(IF(EXACT($A$13,'BASIS TABEL'!$O$1),'BASIS TABEL'!O16,(IF(EXACT($A$13,'BASIS TABEL'!$Q$1),'BASIS TABEL'!Q16,(IF(EXACT($A$13,'BASIS TABEL'!$S$1),'BASIS TABEL'!S16,(IF(EXACT($A$13,'BASIS TABEL'!$U$1),'BASIS TABEL'!U16,(IF(EXACT($A$13,'BASIS TABEL'!$E$1),'BASIS TABEL'!E16,(IF(EXACT($A$13,'BASIS TABEL'!$M$1),'BASIS TABEL'!M16))))))))))))))))))))</f>
        <v>Employer</v>
      </c>
      <c r="B28" s="41" t="str">
        <f>IF(EXACT($A$13,'BASIS TABEL'!$A$1),'BASIS TABEL'!B16,(IF(EXACT($A$13,'BASIS TABEL'!$C$1),'BASIS TABEL'!D16,IF(EXACT($A$13,'BASIS TABEL'!$G$1),'BASIS TABEL'!H16,(IF(EXACT($A$13,'BASIS TABEL'!$I$1),'BASIS TABEL'!J16,(IF(EXACT($A$13,'BASIS TABEL'!$K$1),'BASIS TABEL'!L16,(IF(EXACT($A$13,'BASIS TABEL'!$O$1),'BASIS TABEL'!P16,(IF(EXACT($A$13,'BASIS TABEL'!$Q$1),'BASIS TABEL'!R16,(IF(EXACT($A$13,'BASIS TABEL'!$S$1),'BASIS TABEL'!T16,(IF(EXACT($A$13,'BASIS TABEL'!$U$1),'BASIS TABEL'!V16,(IF(EXACT($A$13,'BASIS TABEL'!$M$1),'BASIS TABEL'!N16))))))))))))))))))</f>
        <v>A person who is contractually bound to a worker - the employee - to give that worker money as a salary or wages, in exchange for ongoing work and for which the employer directs the work and exercises fundamental control over the work.</v>
      </c>
      <c r="C28" s="40" t="str">
        <f>IF(EXACT($C$13,'BASIS TABEL'!$A$1),'BASIS TABEL'!A16,(IF(EXACT($C$13,'BASIS TABEL'!$C$1),'BASIS TABEL'!C16,IF(EXACT($C$13,'BASIS TABEL'!$G$1),'BASIS TABEL'!G16,(IF(EXACT($C$13,'BASIS TABEL'!$I$1),'BASIS TABEL'!I16,(IF(EXACT($C$13,'BASIS TABEL'!$K$1),'BASIS TABEL'!K16,(IF(EXACT($C$13,'BASIS TABEL'!$O$1),'BASIS TABEL'!O16,(IF(EXACT($C$13,'BASIS TABEL'!$Q$1),'BASIS TABEL'!Q16,(IF(EXACT($C$13,'BASIS TABEL'!$S$1),'BASIS TABEL'!S16,(IF(EXACT($C$13,'BASIS TABEL'!$U$1),'BASIS TABEL'!U16,(IF(EXACT($C$13,'BASIS TABEL'!$E$1),'BASIS TABEL'!E16,(IF(EXACT($C$13,'BASIS TABEL'!$M$1),'BASIS TABEL'!M16))))))))))))))))))))</f>
        <v>werkgever</v>
      </c>
      <c r="D28" s="40">
        <f>IF(EXACT($C$13,'BASIS TABEL'!$A$1),'BASIS TABEL'!B16,(IF(EXACT($C$13,'BASIS TABEL'!$C$1),'BASIS TABEL'!D16,IF(EXACT($C$13,'BASIS TABEL'!$G$1),'BASIS TABEL'!H16,(IF(EXACT($C$13,'BASIS TABEL'!$I$1),'BASIS TABEL'!J16,(IF(EXACT($C$13,'BASIS TABEL'!$K$1),'BASIS TABEL'!L16,(IF(EXACT($C$13,'BASIS TABEL'!$O$1),'BASIS TABEL'!P16,(IF(EXACT($C$13,'BASIS TABEL'!$Q$1),'BASIS TABEL'!R16,(IF(EXACT($C$13,'BASIS TABEL'!$S$1),'BASIS TABEL'!T16,(IF(EXACT($C$13,'BASIS TABEL'!$U$1),'BASIS TABEL'!V16,(IF(EXACT($C$13,'BASIS TABEL'!$E$1),'BASIS TABEL'!F15,(IF(EXACT($C$13,'BASIS TABEL'!$M$1),'BASIS TABEL'!N16,))))))))))))))))))))</f>
        <v>0</v>
      </c>
    </row>
    <row r="29" spans="1:4" s="42" customFormat="1" ht="52" thickTop="1" thickBot="1" x14ac:dyDescent="0.4">
      <c r="A29" s="40" t="str">
        <f>IF(EXACT($A$13,'BASIS TABEL'!$A$1),'BASIS TABEL'!A17,(IF(EXACT($A$13,'BASIS TABEL'!$C$1),'BASIS TABEL'!C17,IF(EXACT($A$13,'BASIS TABEL'!$G$1),'BASIS TABEL'!G17,(IF(EXACT($A$13,'BASIS TABEL'!$I$1),'BASIS TABEL'!I17,(IF(EXACT($A$13,'BASIS TABEL'!$K$1),'BASIS TABEL'!K17,(IF(EXACT($A$13,'BASIS TABEL'!$O$1),'BASIS TABEL'!O17,(IF(EXACT($A$13,'BASIS TABEL'!$Q$1),'BASIS TABEL'!Q17,(IF(EXACT($A$13,'BASIS TABEL'!$S$1),'BASIS TABEL'!S17,(IF(EXACT($A$13,'BASIS TABEL'!$U$1),'BASIS TABEL'!U17,(IF(EXACT($A$13,'BASIS TABEL'!$E$1),'BASIS TABEL'!E17,(IF(EXACT($A$13,'BASIS TABEL'!$M$1),'BASIS TABEL'!M17))))))))))))))))))))</f>
        <v>Employee</v>
      </c>
      <c r="B29" s="41" t="str">
        <f>IF(EXACT($A$13,'BASIS TABEL'!$A$1),'BASIS TABEL'!B17,(IF(EXACT($A$13,'BASIS TABEL'!$C$1),'BASIS TABEL'!D17,IF(EXACT($A$13,'BASIS TABEL'!$G$1),'BASIS TABEL'!H17,(IF(EXACT($A$13,'BASIS TABEL'!$I$1),'BASIS TABEL'!J17,(IF(EXACT($A$13,'BASIS TABEL'!$K$1),'BASIS TABEL'!L17,(IF(EXACT($A$13,'BASIS TABEL'!$O$1),'BASIS TABEL'!P17,(IF(EXACT($A$13,'BASIS TABEL'!$Q$1),'BASIS TABEL'!R17,(IF(EXACT($A$13,'BASIS TABEL'!$S$1),'BASIS TABEL'!T17,(IF(EXACT($A$13,'BASIS TABEL'!$U$1),'BASIS TABEL'!V17,(IF(EXACT($A$13,'BASIS TABEL'!$M$1),'BASIS TABEL'!N17))))))))))))))))))</f>
        <v>A person who has agreed by contract to perform specified services for another, the employer, in exchange for money.</v>
      </c>
      <c r="C29" s="40" t="str">
        <f>IF(EXACT($C$13,'BASIS TABEL'!$A$1),'BASIS TABEL'!A17,(IF(EXACT($C$13,'BASIS TABEL'!$C$1),'BASIS TABEL'!C17,IF(EXACT($C$13,'BASIS TABEL'!$G$1),'BASIS TABEL'!G17,(IF(EXACT($C$13,'BASIS TABEL'!$I$1),'BASIS TABEL'!I17,(IF(EXACT($C$13,'BASIS TABEL'!$K$1),'BASIS TABEL'!K17,(IF(EXACT($C$13,'BASIS TABEL'!$O$1),'BASIS TABEL'!O17,(IF(EXACT($C$13,'BASIS TABEL'!$Q$1),'BASIS TABEL'!Q17,(IF(EXACT($C$13,'BASIS TABEL'!$S$1),'BASIS TABEL'!S17,(IF(EXACT($C$13,'BASIS TABEL'!$U$1),'BASIS TABEL'!U17,(IF(EXACT($C$13,'BASIS TABEL'!$E$1),'BASIS TABEL'!E17,(IF(EXACT($C$13,'BASIS TABEL'!$M$1),'BASIS TABEL'!M17))))))))))))))))))))</f>
        <v>werknemer</v>
      </c>
      <c r="D29" s="40">
        <f>IF(EXACT($C$13,'BASIS TABEL'!$A$1),'BASIS TABEL'!B17,(IF(EXACT($C$13,'BASIS TABEL'!$C$1),'BASIS TABEL'!D17,IF(EXACT($C$13,'BASIS TABEL'!$G$1),'BASIS TABEL'!H17,(IF(EXACT($C$13,'BASIS TABEL'!$I$1),'BASIS TABEL'!J17,(IF(EXACT($C$13,'BASIS TABEL'!$K$1),'BASIS TABEL'!L17,(IF(EXACT($C$13,'BASIS TABEL'!$O$1),'BASIS TABEL'!P17,(IF(EXACT($C$13,'BASIS TABEL'!$Q$1),'BASIS TABEL'!R17,(IF(EXACT($C$13,'BASIS TABEL'!$S$1),'BASIS TABEL'!T17,(IF(EXACT($C$13,'BASIS TABEL'!$U$1),'BASIS TABEL'!V17,(IF(EXACT($C$13,'BASIS TABEL'!$E$1),'BASIS TABEL'!F16,(IF(EXACT($C$13,'BASIS TABEL'!$M$1),'BASIS TABEL'!N17,))))))))))))))))))))</f>
        <v>0</v>
      </c>
    </row>
    <row r="30" spans="1:4" s="42" customFormat="1" ht="52" thickTop="1" thickBot="1" x14ac:dyDescent="0.4">
      <c r="A30" s="40" t="str">
        <f>IF(EXACT($A$13,'BASIS TABEL'!$A$1),'BASIS TABEL'!A18,(IF(EXACT($A$13,'BASIS TABEL'!$C$1),'BASIS TABEL'!C18,IF(EXACT($A$13,'BASIS TABEL'!$G$1),'BASIS TABEL'!G18,(IF(EXACT($A$13,'BASIS TABEL'!$I$1),'BASIS TABEL'!I18,(IF(EXACT($A$13,'BASIS TABEL'!$K$1),'BASIS TABEL'!K18,(IF(EXACT($A$13,'BASIS TABEL'!$O$1),'BASIS TABEL'!O18,(IF(EXACT($A$13,'BASIS TABEL'!$Q$1),'BASIS TABEL'!Q18,(IF(EXACT($A$13,'BASIS TABEL'!$S$1),'BASIS TABEL'!S18,(IF(EXACT($A$13,'BASIS TABEL'!$U$1),'BASIS TABEL'!U18,(IF(EXACT($A$13,'BASIS TABEL'!$E$1),'BASIS TABEL'!E18,(IF(EXACT($A$13,'BASIS TABEL'!$M$1),'BASIS TABEL'!M18))))))))))))))))))))</f>
        <v>Examination findings</v>
      </c>
      <c r="B30" s="41" t="str">
        <f>IF(EXACT($A$13,'BASIS TABEL'!$A$1),'BASIS TABEL'!B18,(IF(EXACT($A$13,'BASIS TABEL'!$C$1),'BASIS TABEL'!D18,IF(EXACT($A$13,'BASIS TABEL'!$G$1),'BASIS TABEL'!H18,(IF(EXACT($A$13,'BASIS TABEL'!$I$1),'BASIS TABEL'!J18,(IF(EXACT($A$13,'BASIS TABEL'!$K$1),'BASIS TABEL'!L18,(IF(EXACT($A$13,'BASIS TABEL'!$O$1),'BASIS TABEL'!P18,(IF(EXACT($A$13,'BASIS TABEL'!$Q$1),'BASIS TABEL'!R18,(IF(EXACT($A$13,'BASIS TABEL'!$S$1),'BASIS TABEL'!T18,(IF(EXACT($A$13,'BASIS TABEL'!$U$1),'BASIS TABEL'!V18,(IF(EXACT($A$13,'BASIS TABEL'!$M$1),'BASIS TABEL'!N18))))))))))))))))))</f>
        <v> (what the doctor finds when he/she examines the patient/worker - could be physical or psychological) </v>
      </c>
      <c r="C30" s="40" t="str">
        <f>IF(EXACT($C$13,'BASIS TABEL'!$A$1),'BASIS TABEL'!A18,(IF(EXACT($C$13,'BASIS TABEL'!$C$1),'BASIS TABEL'!C18,IF(EXACT($C$13,'BASIS TABEL'!$G$1),'BASIS TABEL'!G18,(IF(EXACT($C$13,'BASIS TABEL'!$I$1),'BASIS TABEL'!I18,(IF(EXACT($C$13,'BASIS TABEL'!$K$1),'BASIS TABEL'!K18,(IF(EXACT($C$13,'BASIS TABEL'!$O$1),'BASIS TABEL'!O18,(IF(EXACT($C$13,'BASIS TABEL'!$Q$1),'BASIS TABEL'!Q18,(IF(EXACT($C$13,'BASIS TABEL'!$S$1),'BASIS TABEL'!S18,(IF(EXACT($C$13,'BASIS TABEL'!$U$1),'BASIS TABEL'!U18,(IF(EXACT($C$13,'BASIS TABEL'!$E$1),'BASIS TABEL'!E18,(IF(EXACT($C$13,'BASIS TABEL'!$M$1),'BASIS TABEL'!M18))))))))))))))))))))</f>
        <v>onderzoeksbevindingen</v>
      </c>
      <c r="D30" s="40">
        <f>IF(EXACT($C$13,'BASIS TABEL'!$A$1),'BASIS TABEL'!B18,(IF(EXACT($C$13,'BASIS TABEL'!$C$1),'BASIS TABEL'!D18,IF(EXACT($C$13,'BASIS TABEL'!$G$1),'BASIS TABEL'!H18,(IF(EXACT($C$13,'BASIS TABEL'!$I$1),'BASIS TABEL'!J18,(IF(EXACT($C$13,'BASIS TABEL'!$K$1),'BASIS TABEL'!L18,(IF(EXACT($C$13,'BASIS TABEL'!$O$1),'BASIS TABEL'!P18,(IF(EXACT($C$13,'BASIS TABEL'!$Q$1),'BASIS TABEL'!R18,(IF(EXACT($C$13,'BASIS TABEL'!$S$1),'BASIS TABEL'!T18,(IF(EXACT($C$13,'BASIS TABEL'!$U$1),'BASIS TABEL'!V18,(IF(EXACT($C$13,'BASIS TABEL'!$E$1),'BASIS TABEL'!F17,(IF(EXACT($C$13,'BASIS TABEL'!$M$1),'BASIS TABEL'!N18,))))))))))))))))))))</f>
        <v>0</v>
      </c>
    </row>
    <row r="31" spans="1:4" s="42" customFormat="1" ht="188" thickTop="1" thickBot="1" x14ac:dyDescent="0.4">
      <c r="A31" s="40" t="str">
        <f>IF(EXACT($A$13,'BASIS TABEL'!$A$1),'BASIS TABEL'!A19,(IF(EXACT($A$13,'BASIS TABEL'!$C$1),'BASIS TABEL'!C19,IF(EXACT($A$13,'BASIS TABEL'!$G$1),'BASIS TABEL'!G19,(IF(EXACT($A$13,'BASIS TABEL'!$I$1),'BASIS TABEL'!I19,(IF(EXACT($A$13,'BASIS TABEL'!$K$1),'BASIS TABEL'!K19,(IF(EXACT($A$13,'BASIS TABEL'!$O$1),'BASIS TABEL'!O19,(IF(EXACT($A$13,'BASIS TABEL'!$Q$1),'BASIS TABEL'!Q19,(IF(EXACT($A$13,'BASIS TABEL'!$S$1),'BASIS TABEL'!S19,(IF(EXACT($A$13,'BASIS TABEL'!$U$1),'BASIS TABEL'!U19,(IF(EXACT($A$13,'BASIS TABEL'!$E$1),'BASIS TABEL'!E19,(IF(EXACT($A$13,'BASIS TABEL'!$M$1),'BASIS TABEL'!M19))))))))))))))))))))</f>
        <v>Graded activity (descriptors)</v>
      </c>
      <c r="B31" s="41" t="str">
        <f>IF(EXACT($A$13,'BASIS TABEL'!$A$1),'BASIS TABEL'!B19,(IF(EXACT($A$13,'BASIS TABEL'!$C$1),'BASIS TABEL'!D19,IF(EXACT($A$13,'BASIS TABEL'!$G$1),'BASIS TABEL'!H19,(IF(EXACT($A$13,'BASIS TABEL'!$I$1),'BASIS TABEL'!J19,(IF(EXACT($A$13,'BASIS TABEL'!$K$1),'BASIS TABEL'!L19,(IF(EXACT($A$13,'BASIS TABEL'!$O$1),'BASIS TABEL'!P19,(IF(EXACT($A$13,'BASIS TABEL'!$Q$1),'BASIS TABEL'!R19,(IF(EXACT($A$13,'BASIS TABEL'!$S$1),'BASIS TABEL'!T19,(IF(EXACT($A$13,'BASIS TABEL'!$U$1),'BASIS TABEL'!V19,(IF(EXACT($A$13,'BASIS TABEL'!$M$1),'BASIS TABEL'!N19))))))))))))))))))</f>
        <v>in disability assessment a persons ability to do a task  is described in various stages form being able to perform the task full and unaided to not being able to perform the task at all. Various grades of ability might ( include able to do the task but needs minimal help, able to do the task but needs significant help. The descriptor is the task ( e.g. to get dressed, to wash etc)</v>
      </c>
      <c r="C31" s="40" t="str">
        <f>IF(EXACT($C$13,'BASIS TABEL'!$A$1),'BASIS TABEL'!A19,(IF(EXACT($C$13,'BASIS TABEL'!$C$1),'BASIS TABEL'!C19,IF(EXACT($C$13,'BASIS TABEL'!$G$1),'BASIS TABEL'!G19,(IF(EXACT($C$13,'BASIS TABEL'!$I$1),'BASIS TABEL'!I19,(IF(EXACT($C$13,'BASIS TABEL'!$K$1),'BASIS TABEL'!K19,(IF(EXACT($C$13,'BASIS TABEL'!$O$1),'BASIS TABEL'!O19,(IF(EXACT($C$13,'BASIS TABEL'!$Q$1),'BASIS TABEL'!Q19,(IF(EXACT($C$13,'BASIS TABEL'!$S$1),'BASIS TABEL'!S19,(IF(EXACT($C$13,'BASIS TABEL'!$U$1),'BASIS TABEL'!U19,(IF(EXACT($C$13,'BASIS TABEL'!$E$1),'BASIS TABEL'!E19,(IF(EXACT($C$13,'BASIS TABEL'!$M$1),'BASIS TABEL'!M19))))))))))))))))))))</f>
        <v>gradering van functionele mogelijkheden</v>
      </c>
      <c r="D31" s="40">
        <f>IF(EXACT($C$13,'BASIS TABEL'!$A$1),'BASIS TABEL'!B19,(IF(EXACT($C$13,'BASIS TABEL'!$C$1),'BASIS TABEL'!D19,IF(EXACT($C$13,'BASIS TABEL'!$G$1),'BASIS TABEL'!H19,(IF(EXACT($C$13,'BASIS TABEL'!$I$1),'BASIS TABEL'!J19,(IF(EXACT($C$13,'BASIS TABEL'!$K$1),'BASIS TABEL'!L19,(IF(EXACT($C$13,'BASIS TABEL'!$O$1),'BASIS TABEL'!P19,(IF(EXACT($C$13,'BASIS TABEL'!$Q$1),'BASIS TABEL'!R19,(IF(EXACT($C$13,'BASIS TABEL'!$S$1),'BASIS TABEL'!T19,(IF(EXACT($C$13,'BASIS TABEL'!$U$1),'BASIS TABEL'!V19,(IF(EXACT($C$13,'BASIS TABEL'!$E$1),'BASIS TABEL'!F18,(IF(EXACT($C$13,'BASIS TABEL'!$M$1),'BASIS TABEL'!N19,))))))))))))))))))))</f>
        <v>0</v>
      </c>
    </row>
    <row r="32" spans="1:4" s="42" customFormat="1" ht="18" thickTop="1" thickBot="1" x14ac:dyDescent="0.4">
      <c r="A32" s="40">
        <f>IF(EXACT($A$13,'BASIS TABEL'!$A$1),'BASIS TABEL'!A20,(IF(EXACT($A$13,'BASIS TABEL'!$C$1),'BASIS TABEL'!C20,IF(EXACT($A$13,'BASIS TABEL'!$G$1),'BASIS TABEL'!G20,(IF(EXACT($A$13,'BASIS TABEL'!$I$1),'BASIS TABEL'!I20,(IF(EXACT($A$13,'BASIS TABEL'!$K$1),'BASIS TABEL'!K20,(IF(EXACT($A$13,'BASIS TABEL'!$O$1),'BASIS TABEL'!O20,(IF(EXACT($A$13,'BASIS TABEL'!$Q$1),'BASIS TABEL'!Q20,(IF(EXACT($A$13,'BASIS TABEL'!$S$1),'BASIS TABEL'!S20,(IF(EXACT($A$13,'BASIS TABEL'!$U$1),'BASIS TABEL'!U20,(IF(EXACT($A$13,'BASIS TABEL'!$E$1),'BASIS TABEL'!E20,(IF(EXACT($A$13,'BASIS TABEL'!$M$1),'BASIS TABEL'!M20))))))))))))))))))))</f>
        <v>0</v>
      </c>
      <c r="B32" s="41">
        <f>IF(EXACT($A$13,'BASIS TABEL'!$A$1),'BASIS TABEL'!B20,(IF(EXACT($A$13,'BASIS TABEL'!$C$1),'BASIS TABEL'!D20,IF(EXACT($A$13,'BASIS TABEL'!$G$1),'BASIS TABEL'!H20,(IF(EXACT($A$13,'BASIS TABEL'!$I$1),'BASIS TABEL'!J20,(IF(EXACT($A$13,'BASIS TABEL'!$K$1),'BASIS TABEL'!L20,(IF(EXACT($A$13,'BASIS TABEL'!$O$1),'BASIS TABEL'!P20,(IF(EXACT($A$13,'BASIS TABEL'!$Q$1),'BASIS TABEL'!R20,(IF(EXACT($A$13,'BASIS TABEL'!$S$1),'BASIS TABEL'!T20,(IF(EXACT($A$13,'BASIS TABEL'!$U$1),'BASIS TABEL'!V20,(IF(EXACT($A$13,'BASIS TABEL'!$M$1),'BASIS TABEL'!N20))))))))))))))))))</f>
        <v>0</v>
      </c>
      <c r="C32" s="40">
        <f>IF(EXACT($C$13,'BASIS TABEL'!$A$1),'BASIS TABEL'!A20,(IF(EXACT($C$13,'BASIS TABEL'!$C$1),'BASIS TABEL'!C20,IF(EXACT($C$13,'BASIS TABEL'!$G$1),'BASIS TABEL'!G20,(IF(EXACT($C$13,'BASIS TABEL'!$I$1),'BASIS TABEL'!I20,(IF(EXACT($C$13,'BASIS TABEL'!$K$1),'BASIS TABEL'!K20,(IF(EXACT($C$13,'BASIS TABEL'!$O$1),'BASIS TABEL'!O20,(IF(EXACT($C$13,'BASIS TABEL'!$Q$1),'BASIS TABEL'!Q20,(IF(EXACT($C$13,'BASIS TABEL'!$S$1),'BASIS TABEL'!S20,(IF(EXACT($C$13,'BASIS TABEL'!$U$1),'BASIS TABEL'!U20,(IF(EXACT($C$13,'BASIS TABEL'!$E$1),'BASIS TABEL'!E20,(IF(EXACT($C$13,'BASIS TABEL'!$M$1),'BASIS TABEL'!M20))))))))))))))))))))</f>
        <v>0</v>
      </c>
      <c r="D32" s="40">
        <f>IF(EXACT($C$13,'BASIS TABEL'!$A$1),'BASIS TABEL'!B20,(IF(EXACT($C$13,'BASIS TABEL'!$C$1),'BASIS TABEL'!D20,IF(EXACT($C$13,'BASIS TABEL'!$G$1),'BASIS TABEL'!H20,(IF(EXACT($C$13,'BASIS TABEL'!$I$1),'BASIS TABEL'!J20,(IF(EXACT($C$13,'BASIS TABEL'!$K$1),'BASIS TABEL'!L20,(IF(EXACT($C$13,'BASIS TABEL'!$O$1),'BASIS TABEL'!P20,(IF(EXACT($C$13,'BASIS TABEL'!$Q$1),'BASIS TABEL'!R20,(IF(EXACT($C$13,'BASIS TABEL'!$S$1),'BASIS TABEL'!T20,(IF(EXACT($C$13,'BASIS TABEL'!$U$1),'BASIS TABEL'!V20,(IF(EXACT($C$13,'BASIS TABEL'!$E$1),'BASIS TABEL'!F19,(IF(EXACT($C$13,'BASIS TABEL'!$M$1),'BASIS TABEL'!N20,))))))))))))))))))))</f>
        <v>0</v>
      </c>
    </row>
    <row r="33" spans="1:4" s="42" customFormat="1" ht="18" thickTop="1" thickBot="1" x14ac:dyDescent="0.4">
      <c r="A33" s="40" t="str">
        <f>IF(EXACT($A$13,'BASIS TABEL'!$A$1),'BASIS TABEL'!A21,(IF(EXACT($A$13,'BASIS TABEL'!$C$1),'BASIS TABEL'!C21,IF(EXACT($A$13,'BASIS TABEL'!$G$1),'BASIS TABEL'!G21,(IF(EXACT($A$13,'BASIS TABEL'!$I$1),'BASIS TABEL'!I21,(IF(EXACT($A$13,'BASIS TABEL'!$K$1),'BASIS TABEL'!K21,(IF(EXACT($A$13,'BASIS TABEL'!$O$1),'BASIS TABEL'!O21,(IF(EXACT($A$13,'BASIS TABEL'!$Q$1),'BASIS TABEL'!Q21,(IF(EXACT($A$13,'BASIS TABEL'!$S$1),'BASIS TABEL'!S21,(IF(EXACT($A$13,'BASIS TABEL'!$U$1),'BASIS TABEL'!U21,(IF(EXACT($A$13,'BASIS TABEL'!$E$1),'BASIS TABEL'!E21,(IF(EXACT($A$13,'BASIS TABEL'!$M$1),'BASIS TABEL'!M21))))))))))))))))))))</f>
        <v>Governmental Commission</v>
      </c>
      <c r="B33" s="41">
        <f>IF(EXACT($A$13,'BASIS TABEL'!$A$1),'BASIS TABEL'!B21,(IF(EXACT($A$13,'BASIS TABEL'!$C$1),'BASIS TABEL'!D21,IF(EXACT($A$13,'BASIS TABEL'!$G$1),'BASIS TABEL'!H21,(IF(EXACT($A$13,'BASIS TABEL'!$I$1),'BASIS TABEL'!J21,(IF(EXACT($A$13,'BASIS TABEL'!$K$1),'BASIS TABEL'!L21,(IF(EXACT($A$13,'BASIS TABEL'!$O$1),'BASIS TABEL'!P21,(IF(EXACT($A$13,'BASIS TABEL'!$Q$1),'BASIS TABEL'!R21,(IF(EXACT($A$13,'BASIS TABEL'!$S$1),'BASIS TABEL'!T21,(IF(EXACT($A$13,'BASIS TABEL'!$U$1),'BASIS TABEL'!V21,(IF(EXACT($A$13,'BASIS TABEL'!$M$1),'BASIS TABEL'!N21))))))))))))))))))</f>
        <v>0</v>
      </c>
      <c r="C33" s="40" t="str">
        <f>IF(EXACT($C$13,'BASIS TABEL'!$A$1),'BASIS TABEL'!A21,(IF(EXACT($C$13,'BASIS TABEL'!$C$1),'BASIS TABEL'!C21,IF(EXACT($C$13,'BASIS TABEL'!$G$1),'BASIS TABEL'!G21,(IF(EXACT($C$13,'BASIS TABEL'!$I$1),'BASIS TABEL'!I21,(IF(EXACT($C$13,'BASIS TABEL'!$K$1),'BASIS TABEL'!K21,(IF(EXACT($C$13,'BASIS TABEL'!$O$1),'BASIS TABEL'!O21,(IF(EXACT($C$13,'BASIS TABEL'!$Q$1),'BASIS TABEL'!Q21,(IF(EXACT($C$13,'BASIS TABEL'!$S$1),'BASIS TABEL'!S21,(IF(EXACT($C$13,'BASIS TABEL'!$U$1),'BASIS TABEL'!U21,(IF(EXACT($C$13,'BASIS TABEL'!$E$1),'BASIS TABEL'!E21,(IF(EXACT($C$13,'BASIS TABEL'!$M$1),'BASIS TABEL'!M21))))))))))))))))))))</f>
        <v>gouvernementele commissie</v>
      </c>
      <c r="D33" s="40">
        <f>IF(EXACT($C$13,'BASIS TABEL'!$A$1),'BASIS TABEL'!B21,(IF(EXACT($C$13,'BASIS TABEL'!$C$1),'BASIS TABEL'!D21,IF(EXACT($C$13,'BASIS TABEL'!$G$1),'BASIS TABEL'!H21,(IF(EXACT($C$13,'BASIS TABEL'!$I$1),'BASIS TABEL'!J21,(IF(EXACT($C$13,'BASIS TABEL'!$K$1),'BASIS TABEL'!L21,(IF(EXACT($C$13,'BASIS TABEL'!$O$1),'BASIS TABEL'!P21,(IF(EXACT($C$13,'BASIS TABEL'!$Q$1),'BASIS TABEL'!R21,(IF(EXACT($C$13,'BASIS TABEL'!$S$1),'BASIS TABEL'!T21,(IF(EXACT($C$13,'BASIS TABEL'!$U$1),'BASIS TABEL'!V21,(IF(EXACT($C$13,'BASIS TABEL'!$E$1),'BASIS TABEL'!F20,(IF(EXACT($C$13,'BASIS TABEL'!$M$1),'BASIS TABEL'!N21,))))))))))))))))))))</f>
        <v>0</v>
      </c>
    </row>
    <row r="34" spans="1:4" s="42" customFormat="1" ht="35" thickTop="1" thickBot="1" x14ac:dyDescent="0.4">
      <c r="A34" s="40" t="str">
        <f>IF(EXACT($A$13,'BASIS TABEL'!$A$1),'BASIS TABEL'!A22,(IF(EXACT($A$13,'BASIS TABEL'!$C$1),'BASIS TABEL'!C22,IF(EXACT($A$13,'BASIS TABEL'!$G$1),'BASIS TABEL'!G22,(IF(EXACT($A$13,'BASIS TABEL'!$I$1),'BASIS TABEL'!I22,(IF(EXACT($A$13,'BASIS TABEL'!$K$1),'BASIS TABEL'!K22,(IF(EXACT($A$13,'BASIS TABEL'!$O$1),'BASIS TABEL'!O22,(IF(EXACT($A$13,'BASIS TABEL'!$Q$1),'BASIS TABEL'!Q22,(IF(EXACT($A$13,'BASIS TABEL'!$S$1),'BASIS TABEL'!S22,(IF(EXACT($A$13,'BASIS TABEL'!$U$1),'BASIS TABEL'!U22,(IF(EXACT($A$13,'BASIS TABEL'!$E$1),'BASIS TABEL'!E22,(IF(EXACT($A$13,'BASIS TABEL'!$M$1),'BASIS TABEL'!M22))))))))))))))))))))</f>
        <v>guideline</v>
      </c>
      <c r="B34" s="41" t="str">
        <f>IF(EXACT($A$13,'BASIS TABEL'!$A$1),'BASIS TABEL'!B22,(IF(EXACT($A$13,'BASIS TABEL'!$C$1),'BASIS TABEL'!D22,IF(EXACT($A$13,'BASIS TABEL'!$G$1),'BASIS TABEL'!H22,(IF(EXACT($A$13,'BASIS TABEL'!$I$1),'BASIS TABEL'!J22,(IF(EXACT($A$13,'BASIS TABEL'!$K$1),'BASIS TABEL'!L22,(IF(EXACT($A$13,'BASIS TABEL'!$O$1),'BASIS TABEL'!P22,(IF(EXACT($A$13,'BASIS TABEL'!$Q$1),'BASIS TABEL'!R22,(IF(EXACT($A$13,'BASIS TABEL'!$S$1),'BASIS TABEL'!T22,(IF(EXACT($A$13,'BASIS TABEL'!$U$1),'BASIS TABEL'!V22,(IF(EXACT($A$13,'BASIS TABEL'!$M$1),'BASIS TABEL'!N22))))))))))))))))))</f>
        <v>a general rule, principle, or piece of advice</v>
      </c>
      <c r="C34" s="40" t="str">
        <f>IF(EXACT($C$13,'BASIS TABEL'!$A$1),'BASIS TABEL'!A22,(IF(EXACT($C$13,'BASIS TABEL'!$C$1),'BASIS TABEL'!C22,IF(EXACT($C$13,'BASIS TABEL'!$G$1),'BASIS TABEL'!G22,(IF(EXACT($C$13,'BASIS TABEL'!$I$1),'BASIS TABEL'!I22,(IF(EXACT($C$13,'BASIS TABEL'!$K$1),'BASIS TABEL'!K22,(IF(EXACT($C$13,'BASIS TABEL'!$O$1),'BASIS TABEL'!O22,(IF(EXACT($C$13,'BASIS TABEL'!$Q$1),'BASIS TABEL'!Q22,(IF(EXACT($C$13,'BASIS TABEL'!$S$1),'BASIS TABEL'!S22,(IF(EXACT($C$13,'BASIS TABEL'!$U$1),'BASIS TABEL'!U22,(IF(EXACT($C$13,'BASIS TABEL'!$E$1),'BASIS TABEL'!E22,(IF(EXACT($C$13,'BASIS TABEL'!$M$1),'BASIS TABEL'!M22))))))))))))))))))))</f>
        <v>richtlijn</v>
      </c>
      <c r="D34" s="40">
        <f>IF(EXACT($C$13,'BASIS TABEL'!$A$1),'BASIS TABEL'!B22,(IF(EXACT($C$13,'BASIS TABEL'!$C$1),'BASIS TABEL'!D22,IF(EXACT($C$13,'BASIS TABEL'!$G$1),'BASIS TABEL'!H22,(IF(EXACT($C$13,'BASIS TABEL'!$I$1),'BASIS TABEL'!J22,(IF(EXACT($C$13,'BASIS TABEL'!$K$1),'BASIS TABEL'!L22,(IF(EXACT($C$13,'BASIS TABEL'!$O$1),'BASIS TABEL'!P22,(IF(EXACT($C$13,'BASIS TABEL'!$Q$1),'BASIS TABEL'!R22,(IF(EXACT($C$13,'BASIS TABEL'!$S$1),'BASIS TABEL'!T22,(IF(EXACT($C$13,'BASIS TABEL'!$U$1),'BASIS TABEL'!V22,(IF(EXACT($C$13,'BASIS TABEL'!$E$1),'BASIS TABEL'!F21,(IF(EXACT($C$13,'BASIS TABEL'!$M$1),'BASIS TABEL'!N22,))))))))))))))))))))</f>
        <v>0</v>
      </c>
    </row>
    <row r="35" spans="1:4" s="42" customFormat="1" ht="35" thickTop="1" thickBot="1" x14ac:dyDescent="0.4">
      <c r="A35" s="40" t="str">
        <f>IF(EXACT($A$13,'BASIS TABEL'!$A$1),'BASIS TABEL'!A23,(IF(EXACT($A$13,'BASIS TABEL'!$C$1),'BASIS TABEL'!C23,IF(EXACT($A$13,'BASIS TABEL'!$G$1),'BASIS TABEL'!G23,(IF(EXACT($A$13,'BASIS TABEL'!$I$1),'BASIS TABEL'!I23,(IF(EXACT($A$13,'BASIS TABEL'!$K$1),'BASIS TABEL'!K23,(IF(EXACT($A$13,'BASIS TABEL'!$O$1),'BASIS TABEL'!O23,(IF(EXACT($A$13,'BASIS TABEL'!$Q$1),'BASIS TABEL'!Q23,(IF(EXACT($A$13,'BASIS TABEL'!$S$1),'BASIS TABEL'!S23,(IF(EXACT($A$13,'BASIS TABEL'!$U$1),'BASIS TABEL'!U23,(IF(EXACT($A$13,'BASIS TABEL'!$E$1),'BASIS TABEL'!E23,(IF(EXACT($A$13,'BASIS TABEL'!$M$1),'BASIS TABEL'!M23))))))))))))))))))))</f>
        <v>income</v>
      </c>
      <c r="B35" s="41" t="str">
        <f>IF(EXACT($A$13,'BASIS TABEL'!$A$1),'BASIS TABEL'!B23,(IF(EXACT($A$13,'BASIS TABEL'!$C$1),'BASIS TABEL'!D23,IF(EXACT($A$13,'BASIS TABEL'!$G$1),'BASIS TABEL'!H23,(IF(EXACT($A$13,'BASIS TABEL'!$I$1),'BASIS TABEL'!J23,(IF(EXACT($A$13,'BASIS TABEL'!$K$1),'BASIS TABEL'!L23,(IF(EXACT($A$13,'BASIS TABEL'!$O$1),'BASIS TABEL'!P23,(IF(EXACT($A$13,'BASIS TABEL'!$Q$1),'BASIS TABEL'!R23,(IF(EXACT($A$13,'BASIS TABEL'!$S$1),'BASIS TABEL'!T23,(IF(EXACT($A$13,'BASIS TABEL'!$U$1),'BASIS TABEL'!V23,(IF(EXACT($A$13,'BASIS TABEL'!$M$1),'BASIS TABEL'!N23))))))))))))))))))</f>
        <v>money received, especially on a regular basis, for work or through investments</v>
      </c>
      <c r="C35" s="40" t="str">
        <f>IF(EXACT($C$13,'BASIS TABEL'!$A$1),'BASIS TABEL'!A23,(IF(EXACT($C$13,'BASIS TABEL'!$C$1),'BASIS TABEL'!C23,IF(EXACT($C$13,'BASIS TABEL'!$G$1),'BASIS TABEL'!G23,(IF(EXACT($C$13,'BASIS TABEL'!$I$1),'BASIS TABEL'!I23,(IF(EXACT($C$13,'BASIS TABEL'!$K$1),'BASIS TABEL'!K23,(IF(EXACT($C$13,'BASIS TABEL'!$O$1),'BASIS TABEL'!O23,(IF(EXACT($C$13,'BASIS TABEL'!$Q$1),'BASIS TABEL'!Q23,(IF(EXACT($C$13,'BASIS TABEL'!$S$1),'BASIS TABEL'!S23,(IF(EXACT($C$13,'BASIS TABEL'!$U$1),'BASIS TABEL'!U23,(IF(EXACT($C$13,'BASIS TABEL'!$E$1),'BASIS TABEL'!E23,(IF(EXACT($C$13,'BASIS TABEL'!$M$1),'BASIS TABEL'!M23))))))))))))))))))))</f>
        <v>inkomen</v>
      </c>
      <c r="D35" s="40">
        <f>IF(EXACT($C$13,'BASIS TABEL'!$A$1),'BASIS TABEL'!B23,(IF(EXACT($C$13,'BASIS TABEL'!$C$1),'BASIS TABEL'!D23,IF(EXACT($C$13,'BASIS TABEL'!$G$1),'BASIS TABEL'!H23,(IF(EXACT($C$13,'BASIS TABEL'!$I$1),'BASIS TABEL'!J23,(IF(EXACT($C$13,'BASIS TABEL'!$K$1),'BASIS TABEL'!L23,(IF(EXACT($C$13,'BASIS TABEL'!$O$1),'BASIS TABEL'!P23,(IF(EXACT($C$13,'BASIS TABEL'!$Q$1),'BASIS TABEL'!R23,(IF(EXACT($C$13,'BASIS TABEL'!$S$1),'BASIS TABEL'!T23,(IF(EXACT($C$13,'BASIS TABEL'!$U$1),'BASIS TABEL'!V23,(IF(EXACT($C$13,'BASIS TABEL'!$E$1),'BASIS TABEL'!F22,(IF(EXACT($C$13,'BASIS TABEL'!$M$1),'BASIS TABEL'!N23,))))))))))))))))))))</f>
        <v>0</v>
      </c>
    </row>
    <row r="36" spans="1:4" s="42" customFormat="1" ht="86" thickTop="1" thickBot="1" x14ac:dyDescent="0.4">
      <c r="A36" s="40" t="str">
        <f>IF(EXACT($A$13,'BASIS TABEL'!$A$1),'BASIS TABEL'!A24,(IF(EXACT($A$13,'BASIS TABEL'!$C$1),'BASIS TABEL'!C24,IF(EXACT($A$13,'BASIS TABEL'!$G$1),'BASIS TABEL'!G24,(IF(EXACT($A$13,'BASIS TABEL'!$I$1),'BASIS TABEL'!I24,(IF(EXACT($A$13,'BASIS TABEL'!$K$1),'BASIS TABEL'!K24,(IF(EXACT($A$13,'BASIS TABEL'!$O$1),'BASIS TABEL'!O24,(IF(EXACT($A$13,'BASIS TABEL'!$Q$1),'BASIS TABEL'!Q24,(IF(EXACT($A$13,'BASIS TABEL'!$S$1),'BASIS TABEL'!S24,(IF(EXACT($A$13,'BASIS TABEL'!$U$1),'BASIS TABEL'!U24,(IF(EXACT($A$13,'BASIS TABEL'!$E$1),'BASIS TABEL'!E24,(IF(EXACT($A$13,'BASIS TABEL'!$M$1),'BASIS TABEL'!M24))))))))))))))))))))</f>
        <v>independent medical examination</v>
      </c>
      <c r="B36" s="41" t="str">
        <f>IF(EXACT($A$13,'BASIS TABEL'!$A$1),'BASIS TABEL'!B24,(IF(EXACT($A$13,'BASIS TABEL'!$C$1),'BASIS TABEL'!D24,IF(EXACT($A$13,'BASIS TABEL'!$G$1),'BASIS TABEL'!H24,(IF(EXACT($A$13,'BASIS TABEL'!$I$1),'BASIS TABEL'!J24,(IF(EXACT($A$13,'BASIS TABEL'!$K$1),'BASIS TABEL'!L24,(IF(EXACT($A$13,'BASIS TABEL'!$O$1),'BASIS TABEL'!P24,(IF(EXACT($A$13,'BASIS TABEL'!$Q$1),'BASIS TABEL'!R24,(IF(EXACT($A$13,'BASIS TABEL'!$S$1),'BASIS TABEL'!T24,(IF(EXACT($A$13,'BASIS TABEL'!$U$1),'BASIS TABEL'!V24,(IF(EXACT($A$13,'BASIS TABEL'!$M$1),'BASIS TABEL'!N24))))))))))))))))))</f>
        <v>an examination to determine someone's physical health, carried out by a health professional who has not been previously involved in the patient's care</v>
      </c>
      <c r="C36" s="40" t="str">
        <f>IF(EXACT($C$13,'BASIS TABEL'!$A$1),'BASIS TABEL'!A24,(IF(EXACT($C$13,'BASIS TABEL'!$C$1),'BASIS TABEL'!C24,IF(EXACT($C$13,'BASIS TABEL'!$G$1),'BASIS TABEL'!G24,(IF(EXACT($C$13,'BASIS TABEL'!$I$1),'BASIS TABEL'!I24,(IF(EXACT($C$13,'BASIS TABEL'!$K$1),'BASIS TABEL'!K24,(IF(EXACT($C$13,'BASIS TABEL'!$O$1),'BASIS TABEL'!O24,(IF(EXACT($C$13,'BASIS TABEL'!$Q$1),'BASIS TABEL'!Q24,(IF(EXACT($C$13,'BASIS TABEL'!$S$1),'BASIS TABEL'!S24,(IF(EXACT($C$13,'BASIS TABEL'!$U$1),'BASIS TABEL'!U24,(IF(EXACT($C$13,'BASIS TABEL'!$E$1),'BASIS TABEL'!E24,(IF(EXACT($C$13,'BASIS TABEL'!$M$1),'BASIS TABEL'!M24))))))))))))))))))))</f>
        <v>onafhankelijk medisch onderzoek</v>
      </c>
      <c r="D36" s="40">
        <f>IF(EXACT($C$13,'BASIS TABEL'!$A$1),'BASIS TABEL'!B24,(IF(EXACT($C$13,'BASIS TABEL'!$C$1),'BASIS TABEL'!D24,IF(EXACT($C$13,'BASIS TABEL'!$G$1),'BASIS TABEL'!H24,(IF(EXACT($C$13,'BASIS TABEL'!$I$1),'BASIS TABEL'!J24,(IF(EXACT($C$13,'BASIS TABEL'!$K$1),'BASIS TABEL'!L24,(IF(EXACT($C$13,'BASIS TABEL'!$O$1),'BASIS TABEL'!P24,(IF(EXACT($C$13,'BASIS TABEL'!$Q$1),'BASIS TABEL'!R24,(IF(EXACT($C$13,'BASIS TABEL'!$S$1),'BASIS TABEL'!T24,(IF(EXACT($C$13,'BASIS TABEL'!$U$1),'BASIS TABEL'!V24,(IF(EXACT($C$13,'BASIS TABEL'!$E$1),'BASIS TABEL'!F23,(IF(EXACT($C$13,'BASIS TABEL'!$M$1),'BASIS TABEL'!N24,))))))))))))))))))))</f>
        <v>0</v>
      </c>
    </row>
    <row r="37" spans="1:4" s="42" customFormat="1" ht="154" thickTop="1" thickBot="1" x14ac:dyDescent="0.4">
      <c r="A37" s="40" t="str">
        <f>IF(EXACT($A$13,'BASIS TABEL'!$A$1),'BASIS TABEL'!A25,(IF(EXACT($A$13,'BASIS TABEL'!$C$1),'BASIS TABEL'!C25,IF(EXACT($A$13,'BASIS TABEL'!$G$1),'BASIS TABEL'!G25,(IF(EXACT($A$13,'BASIS TABEL'!$I$1),'BASIS TABEL'!I25,(IF(EXACT($A$13,'BASIS TABEL'!$K$1),'BASIS TABEL'!K25,(IF(EXACT($A$13,'BASIS TABEL'!$O$1),'BASIS TABEL'!O25,(IF(EXACT($A$13,'BASIS TABEL'!$Q$1),'BASIS TABEL'!Q25,(IF(EXACT($A$13,'BASIS TABEL'!$S$1),'BASIS TABEL'!S25,(IF(EXACT($A$13,'BASIS TABEL'!$U$1),'BASIS TABEL'!U25,(IF(EXACT($A$13,'BASIS TABEL'!$E$1),'BASIS TABEL'!E25,(IF(EXACT($A$13,'BASIS TABEL'!$M$1),'BASIS TABEL'!M25))))))))))))))))))))</f>
        <v>insurance disability (Mesh)</v>
      </c>
      <c r="B37" s="41" t="str">
        <f>IF(EXACT($A$13,'BASIS TABEL'!$A$1),'BASIS TABEL'!B25,(IF(EXACT($A$13,'BASIS TABEL'!$C$1),'BASIS TABEL'!D25,IF(EXACT($A$13,'BASIS TABEL'!$G$1),'BASIS TABEL'!H25,(IF(EXACT($A$13,'BASIS TABEL'!$I$1),'BASIS TABEL'!J25,(IF(EXACT($A$13,'BASIS TABEL'!$K$1),'BASIS TABEL'!L25,(IF(EXACT($A$13,'BASIS TABEL'!$O$1),'BASIS TABEL'!P25,(IF(EXACT($A$13,'BASIS TABEL'!$Q$1),'BASIS TABEL'!R25,(IF(EXACT($A$13,'BASIS TABEL'!$S$1),'BASIS TABEL'!T25,(IF(EXACT($A$13,'BASIS TABEL'!$U$1),'BASIS TABEL'!V25,(IF(EXACT($A$13,'BASIS TABEL'!$M$1),'BASIS TABEL'!N25))))))))))))))))))</f>
        <v>insurance: an arrangement by which a company or the state undertakes to provide a guarantee of compensation for specified loss, damage, illness, or death in return for payment of a specified premium | disability: a physical or mental condition that limits a person's movements, senses, or activities</v>
      </c>
      <c r="C37" s="40" t="str">
        <f>IF(EXACT($C$13,'BASIS TABEL'!$A$1),'BASIS TABEL'!A25,(IF(EXACT($C$13,'BASIS TABEL'!$C$1),'BASIS TABEL'!C25,IF(EXACT($C$13,'BASIS TABEL'!$G$1),'BASIS TABEL'!G25,(IF(EXACT($C$13,'BASIS TABEL'!$I$1),'BASIS TABEL'!I25,(IF(EXACT($C$13,'BASIS TABEL'!$K$1),'BASIS TABEL'!K25,(IF(EXACT($C$13,'BASIS TABEL'!$O$1),'BASIS TABEL'!O25,(IF(EXACT($C$13,'BASIS TABEL'!$Q$1),'BASIS TABEL'!Q25,(IF(EXACT($C$13,'BASIS TABEL'!$S$1),'BASIS TABEL'!S25,(IF(EXACT($C$13,'BASIS TABEL'!$U$1),'BASIS TABEL'!U25,(IF(EXACT($C$13,'BASIS TABEL'!$E$1),'BASIS TABEL'!E25,(IF(EXACT($C$13,'BASIS TABEL'!$M$1),'BASIS TABEL'!M25))))))))))))))))))))</f>
        <v>arbeidsongeschiktheidsverzekering</v>
      </c>
      <c r="D37" s="40">
        <f>IF(EXACT($C$13,'BASIS TABEL'!$A$1),'BASIS TABEL'!B25,(IF(EXACT($C$13,'BASIS TABEL'!$C$1),'BASIS TABEL'!D25,IF(EXACT($C$13,'BASIS TABEL'!$G$1),'BASIS TABEL'!H25,(IF(EXACT($C$13,'BASIS TABEL'!$I$1),'BASIS TABEL'!J25,(IF(EXACT($C$13,'BASIS TABEL'!$K$1),'BASIS TABEL'!L25,(IF(EXACT($C$13,'BASIS TABEL'!$O$1),'BASIS TABEL'!P25,(IF(EXACT($C$13,'BASIS TABEL'!$Q$1),'BASIS TABEL'!R25,(IF(EXACT($C$13,'BASIS TABEL'!$S$1),'BASIS TABEL'!T25,(IF(EXACT($C$13,'BASIS TABEL'!$U$1),'BASIS TABEL'!V25,(IF(EXACT($C$13,'BASIS TABEL'!$E$1),'BASIS TABEL'!F24,(IF(EXACT($C$13,'BASIS TABEL'!$M$1),'BASIS TABEL'!N25,))))))))))))))))))))</f>
        <v>0</v>
      </c>
    </row>
    <row r="38" spans="1:4" s="42" customFormat="1" ht="35" thickTop="1" thickBot="1" x14ac:dyDescent="0.4">
      <c r="A38" s="40" t="str">
        <f>IF(EXACT($A$13,'BASIS TABEL'!$A$1),'BASIS TABEL'!A26,(IF(EXACT($A$13,'BASIS TABEL'!$C$1),'BASIS TABEL'!C26,IF(EXACT($A$13,'BASIS TABEL'!$G$1),'BASIS TABEL'!G26,(IF(EXACT($A$13,'BASIS TABEL'!$I$1),'BASIS TABEL'!I26,(IF(EXACT($A$13,'BASIS TABEL'!$K$1),'BASIS TABEL'!K26,(IF(EXACT($A$13,'BASIS TABEL'!$O$1),'BASIS TABEL'!O26,(IF(EXACT($A$13,'BASIS TABEL'!$Q$1),'BASIS TABEL'!Q26,(IF(EXACT($A$13,'BASIS TABEL'!$S$1),'BASIS TABEL'!S26,(IF(EXACT($A$13,'BASIS TABEL'!$U$1),'BASIS TABEL'!U26,(IF(EXACT($A$13,'BASIS TABEL'!$E$1),'BASIS TABEL'!E26,(IF(EXACT($A$13,'BASIS TABEL'!$M$1),'BASIS TABEL'!M26))))))))))))))))))))</f>
        <v>irregular working (hours)</v>
      </c>
      <c r="B38" s="41" t="str">
        <f>IF(EXACT($A$13,'BASIS TABEL'!$A$1),'BASIS TABEL'!B26,(IF(EXACT($A$13,'BASIS TABEL'!$C$1),'BASIS TABEL'!D26,IF(EXACT($A$13,'BASIS TABEL'!$G$1),'BASIS TABEL'!H26,(IF(EXACT($A$13,'BASIS TABEL'!$I$1),'BASIS TABEL'!J26,(IF(EXACT($A$13,'BASIS TABEL'!$K$1),'BASIS TABEL'!L26,(IF(EXACT($A$13,'BASIS TABEL'!$O$1),'BASIS TABEL'!P26,(IF(EXACT($A$13,'BASIS TABEL'!$Q$1),'BASIS TABEL'!R26,(IF(EXACT($A$13,'BASIS TABEL'!$S$1),'BASIS TABEL'!T26,(IF(EXACT($A$13,'BASIS TABEL'!$U$1),'BASIS TABEL'!V26,(IF(EXACT($A$13,'BASIS TABEL'!$M$1),'BASIS TABEL'!N26))))))))))))))))))</f>
        <v>employment that does not follow a regular pattern or schedule</v>
      </c>
      <c r="C38" s="40" t="str">
        <f>IF(EXACT($C$13,'BASIS TABEL'!$A$1),'BASIS TABEL'!A26,(IF(EXACT($C$13,'BASIS TABEL'!$C$1),'BASIS TABEL'!C26,IF(EXACT($C$13,'BASIS TABEL'!$G$1),'BASIS TABEL'!G26,(IF(EXACT($C$13,'BASIS TABEL'!$I$1),'BASIS TABEL'!I26,(IF(EXACT($C$13,'BASIS TABEL'!$K$1),'BASIS TABEL'!K26,(IF(EXACT($C$13,'BASIS TABEL'!$O$1),'BASIS TABEL'!O26,(IF(EXACT($C$13,'BASIS TABEL'!$Q$1),'BASIS TABEL'!Q26,(IF(EXACT($C$13,'BASIS TABEL'!$S$1),'BASIS TABEL'!S26,(IF(EXACT($C$13,'BASIS TABEL'!$U$1),'BASIS TABEL'!U26,(IF(EXACT($C$13,'BASIS TABEL'!$E$1),'BASIS TABEL'!E26,(IF(EXACT($C$13,'BASIS TABEL'!$M$1),'BASIS TABEL'!M26))))))))))))))))))))</f>
        <v>onregelmatig(e) werk(tijden)</v>
      </c>
      <c r="D38" s="40">
        <f>IF(EXACT($C$13,'BASIS TABEL'!$A$1),'BASIS TABEL'!B26,(IF(EXACT($C$13,'BASIS TABEL'!$C$1),'BASIS TABEL'!D26,IF(EXACT($C$13,'BASIS TABEL'!$G$1),'BASIS TABEL'!H26,(IF(EXACT($C$13,'BASIS TABEL'!$I$1),'BASIS TABEL'!J26,(IF(EXACT($C$13,'BASIS TABEL'!$K$1),'BASIS TABEL'!L26,(IF(EXACT($C$13,'BASIS TABEL'!$O$1),'BASIS TABEL'!P26,(IF(EXACT($C$13,'BASIS TABEL'!$Q$1),'BASIS TABEL'!R26,(IF(EXACT($C$13,'BASIS TABEL'!$S$1),'BASIS TABEL'!T26,(IF(EXACT($C$13,'BASIS TABEL'!$U$1),'BASIS TABEL'!V26,(IF(EXACT($C$13,'BASIS TABEL'!$E$1),'BASIS TABEL'!F25,(IF(EXACT($C$13,'BASIS TABEL'!$M$1),'BASIS TABEL'!N26,))))))))))))))))))))</f>
        <v>0</v>
      </c>
    </row>
    <row r="39" spans="1:4" s="42" customFormat="1" ht="35" thickTop="1" thickBot="1" x14ac:dyDescent="0.4">
      <c r="A39" s="40" t="str">
        <f>IF(EXACT($A$13,'BASIS TABEL'!$A$1),'BASIS TABEL'!A27,(IF(EXACT($A$13,'BASIS TABEL'!$C$1),'BASIS TABEL'!C27,IF(EXACT($A$13,'BASIS TABEL'!$G$1),'BASIS TABEL'!G27,(IF(EXACT($A$13,'BASIS TABEL'!$I$1),'BASIS TABEL'!I27,(IF(EXACT($A$13,'BASIS TABEL'!$K$1),'BASIS TABEL'!K27,(IF(EXACT($A$13,'BASIS TABEL'!$O$1),'BASIS TABEL'!O27,(IF(EXACT($A$13,'BASIS TABEL'!$Q$1),'BASIS TABEL'!Q27,(IF(EXACT($A$13,'BASIS TABEL'!$S$1),'BASIS TABEL'!S27,(IF(EXACT($A$13,'BASIS TABEL'!$U$1),'BASIS TABEL'!U27,(IF(EXACT($A$13,'BASIS TABEL'!$E$1),'BASIS TABEL'!E27,(IF(EXACT($A$13,'BASIS TABEL'!$M$1),'BASIS TABEL'!M27))))))))))))))))))))</f>
        <v>Job tasks requirement</v>
      </c>
      <c r="B39" s="41" t="str">
        <f>IF(EXACT($A$13,'BASIS TABEL'!$A$1),'BASIS TABEL'!B27,(IF(EXACT($A$13,'BASIS TABEL'!$C$1),'BASIS TABEL'!D27,IF(EXACT($A$13,'BASIS TABEL'!$G$1),'BASIS TABEL'!H27,(IF(EXACT($A$13,'BASIS TABEL'!$I$1),'BASIS TABEL'!J27,(IF(EXACT($A$13,'BASIS TABEL'!$K$1),'BASIS TABEL'!L27,(IF(EXACT($A$13,'BASIS TABEL'!$O$1),'BASIS TABEL'!P27,(IF(EXACT($A$13,'BASIS TABEL'!$Q$1),'BASIS TABEL'!R27,(IF(EXACT($A$13,'BASIS TABEL'!$S$1),'BASIS TABEL'!T27,(IF(EXACT($A$13,'BASIS TABEL'!$U$1),'BASIS TABEL'!V27,(IF(EXACT($A$13,'BASIS TABEL'!$M$1),'BASIS TABEL'!N27))))))))))))))))))</f>
        <v> what skills or abilities are needed to do the job.</v>
      </c>
      <c r="C39" s="40" t="str">
        <f>IF(EXACT($C$13,'BASIS TABEL'!$A$1),'BASIS TABEL'!A27,(IF(EXACT($C$13,'BASIS TABEL'!$C$1),'BASIS TABEL'!C27,IF(EXACT($C$13,'BASIS TABEL'!$G$1),'BASIS TABEL'!G27,(IF(EXACT($C$13,'BASIS TABEL'!$I$1),'BASIS TABEL'!I27,(IF(EXACT($C$13,'BASIS TABEL'!$K$1),'BASIS TABEL'!K27,(IF(EXACT($C$13,'BASIS TABEL'!$O$1),'BASIS TABEL'!O27,(IF(EXACT($C$13,'BASIS TABEL'!$Q$1),'BASIS TABEL'!Q27,(IF(EXACT($C$13,'BASIS TABEL'!$S$1),'BASIS TABEL'!S27,(IF(EXACT($C$13,'BASIS TABEL'!$U$1),'BASIS TABEL'!U27,(IF(EXACT($C$13,'BASIS TABEL'!$E$1),'BASIS TABEL'!E27,(IF(EXACT($C$13,'BASIS TABEL'!$M$1),'BASIS TABEL'!M27))))))))))))))))))))</f>
        <v>functie-eisen</v>
      </c>
      <c r="D39" s="40">
        <f>IF(EXACT($C$13,'BASIS TABEL'!$A$1),'BASIS TABEL'!B27,(IF(EXACT($C$13,'BASIS TABEL'!$C$1),'BASIS TABEL'!D27,IF(EXACT($C$13,'BASIS TABEL'!$G$1),'BASIS TABEL'!H27,(IF(EXACT($C$13,'BASIS TABEL'!$I$1),'BASIS TABEL'!J27,(IF(EXACT($C$13,'BASIS TABEL'!$K$1),'BASIS TABEL'!L27,(IF(EXACT($C$13,'BASIS TABEL'!$O$1),'BASIS TABEL'!P27,(IF(EXACT($C$13,'BASIS TABEL'!$Q$1),'BASIS TABEL'!R27,(IF(EXACT($C$13,'BASIS TABEL'!$S$1),'BASIS TABEL'!T27,(IF(EXACT($C$13,'BASIS TABEL'!$U$1),'BASIS TABEL'!V27,(IF(EXACT($C$13,'BASIS TABEL'!$E$1),'BASIS TABEL'!F26,(IF(EXACT($C$13,'BASIS TABEL'!$M$1),'BASIS TABEL'!N27,))))))))))))))))))))</f>
        <v>0</v>
      </c>
    </row>
    <row r="40" spans="1:4" s="42" customFormat="1" ht="18" thickTop="1" thickBot="1" x14ac:dyDescent="0.4">
      <c r="A40" s="40" t="str">
        <f>IF(EXACT($A$13,'BASIS TABEL'!$A$1),'BASIS TABEL'!A28,(IF(EXACT($A$13,'BASIS TABEL'!$C$1),'BASIS TABEL'!C28,IF(EXACT($A$13,'BASIS TABEL'!$G$1),'BASIS TABEL'!G28,(IF(EXACT($A$13,'BASIS TABEL'!$I$1),'BASIS TABEL'!I28,(IF(EXACT($A$13,'BASIS TABEL'!$K$1),'BASIS TABEL'!K28,(IF(EXACT($A$13,'BASIS TABEL'!$O$1),'BASIS TABEL'!O28,(IF(EXACT($A$13,'BASIS TABEL'!$Q$1),'BASIS TABEL'!Q28,(IF(EXACT($A$13,'BASIS TABEL'!$S$1),'BASIS TABEL'!S28,(IF(EXACT($A$13,'BASIS TABEL'!$U$1),'BASIS TABEL'!U28,(IF(EXACT($A$13,'BASIS TABEL'!$E$1),'BASIS TABEL'!E28,(IF(EXACT($A$13,'BASIS TABEL'!$M$1),'BASIS TABEL'!M28))))))))))))))))))))</f>
        <v>Labor market (labour in USA)</v>
      </c>
      <c r="B40" s="41">
        <f>IF(EXACT($A$13,'BASIS TABEL'!$A$1),'BASIS TABEL'!B28,(IF(EXACT($A$13,'BASIS TABEL'!$C$1),'BASIS TABEL'!D28,IF(EXACT($A$13,'BASIS TABEL'!$G$1),'BASIS TABEL'!H28,(IF(EXACT($A$13,'BASIS TABEL'!$I$1),'BASIS TABEL'!J28,(IF(EXACT($A$13,'BASIS TABEL'!$K$1),'BASIS TABEL'!L28,(IF(EXACT($A$13,'BASIS TABEL'!$O$1),'BASIS TABEL'!P28,(IF(EXACT($A$13,'BASIS TABEL'!$Q$1),'BASIS TABEL'!R28,(IF(EXACT($A$13,'BASIS TABEL'!$S$1),'BASIS TABEL'!T28,(IF(EXACT($A$13,'BASIS TABEL'!$U$1),'BASIS TABEL'!V28,(IF(EXACT($A$13,'BASIS TABEL'!$M$1),'BASIS TABEL'!N28))))))))))))))))))</f>
        <v>0</v>
      </c>
      <c r="C40" s="40" t="str">
        <f>IF(EXACT($C$13,'BASIS TABEL'!$A$1),'BASIS TABEL'!A28,(IF(EXACT($C$13,'BASIS TABEL'!$C$1),'BASIS TABEL'!C28,IF(EXACT($C$13,'BASIS TABEL'!$G$1),'BASIS TABEL'!G28,(IF(EXACT($C$13,'BASIS TABEL'!$I$1),'BASIS TABEL'!I28,(IF(EXACT($C$13,'BASIS TABEL'!$K$1),'BASIS TABEL'!K28,(IF(EXACT($C$13,'BASIS TABEL'!$O$1),'BASIS TABEL'!O28,(IF(EXACT($C$13,'BASIS TABEL'!$Q$1),'BASIS TABEL'!Q28,(IF(EXACT($C$13,'BASIS TABEL'!$S$1),'BASIS TABEL'!S28,(IF(EXACT($C$13,'BASIS TABEL'!$U$1),'BASIS TABEL'!U28,(IF(EXACT($C$13,'BASIS TABEL'!$E$1),'BASIS TABEL'!E28,(IF(EXACT($C$13,'BASIS TABEL'!$M$1),'BASIS TABEL'!M28))))))))))))))))))))</f>
        <v>arbeidsmarkt</v>
      </c>
      <c r="D40" s="40">
        <f>IF(EXACT($C$13,'BASIS TABEL'!$A$1),'BASIS TABEL'!B28,(IF(EXACT($C$13,'BASIS TABEL'!$C$1),'BASIS TABEL'!D28,IF(EXACT($C$13,'BASIS TABEL'!$G$1),'BASIS TABEL'!H28,(IF(EXACT($C$13,'BASIS TABEL'!$I$1),'BASIS TABEL'!J28,(IF(EXACT($C$13,'BASIS TABEL'!$K$1),'BASIS TABEL'!L28,(IF(EXACT($C$13,'BASIS TABEL'!$O$1),'BASIS TABEL'!P28,(IF(EXACT($C$13,'BASIS TABEL'!$Q$1),'BASIS TABEL'!R28,(IF(EXACT($C$13,'BASIS TABEL'!$S$1),'BASIS TABEL'!T28,(IF(EXACT($C$13,'BASIS TABEL'!$U$1),'BASIS TABEL'!V28,(IF(EXACT($C$13,'BASIS TABEL'!$E$1),'BASIS TABEL'!F27,(IF(EXACT($C$13,'BASIS TABEL'!$M$1),'BASIS TABEL'!N28,))))))))))))))))))))</f>
        <v>0</v>
      </c>
    </row>
    <row r="41" spans="1:4" s="42" customFormat="1" ht="35" thickTop="1" thickBot="1" x14ac:dyDescent="0.4">
      <c r="A41" s="40" t="str">
        <f>IF(EXACT($A$13,'BASIS TABEL'!$A$1),'BASIS TABEL'!A29,(IF(EXACT($A$13,'BASIS TABEL'!$C$1),'BASIS TABEL'!C29,IF(EXACT($A$13,'BASIS TABEL'!$G$1),'BASIS TABEL'!G29,(IF(EXACT($A$13,'BASIS TABEL'!$I$1),'BASIS TABEL'!I29,(IF(EXACT($A$13,'BASIS TABEL'!$K$1),'BASIS TABEL'!K29,(IF(EXACT($A$13,'BASIS TABEL'!$O$1),'BASIS TABEL'!O29,(IF(EXACT($A$13,'BASIS TABEL'!$Q$1),'BASIS TABEL'!Q29,(IF(EXACT($A$13,'BASIS TABEL'!$S$1),'BASIS TABEL'!S29,(IF(EXACT($A$13,'BASIS TABEL'!$U$1),'BASIS TABEL'!U29,(IF(EXACT($A$13,'BASIS TABEL'!$E$1),'BASIS TABEL'!E29,(IF(EXACT($A$13,'BASIS TABEL'!$M$1),'BASIS TABEL'!M29))))))))))))))))))))</f>
        <v>Malingering</v>
      </c>
      <c r="B41" s="41" t="str">
        <f>IF(EXACT($A$13,'BASIS TABEL'!$A$1),'BASIS TABEL'!B29,(IF(EXACT($A$13,'BASIS TABEL'!$C$1),'BASIS TABEL'!D29,IF(EXACT($A$13,'BASIS TABEL'!$G$1),'BASIS TABEL'!H29,(IF(EXACT($A$13,'BASIS TABEL'!$I$1),'BASIS TABEL'!J29,(IF(EXACT($A$13,'BASIS TABEL'!$K$1),'BASIS TABEL'!L29,(IF(EXACT($A$13,'BASIS TABEL'!$O$1),'BASIS TABEL'!P29,(IF(EXACT($A$13,'BASIS TABEL'!$Q$1),'BASIS TABEL'!R29,(IF(EXACT($A$13,'BASIS TABEL'!$S$1),'BASIS TABEL'!T29,(IF(EXACT($A$13,'BASIS TABEL'!$U$1),'BASIS TABEL'!V29,(IF(EXACT($A$13,'BASIS TABEL'!$M$1),'BASIS TABEL'!N29))))))))))))))))))</f>
        <v>pretending to be ill in order to escape duty or work</v>
      </c>
      <c r="C41" s="40" t="str">
        <f>IF(EXACT($C$13,'BASIS TABEL'!$A$1),'BASIS TABEL'!A29,(IF(EXACT($C$13,'BASIS TABEL'!$C$1),'BASIS TABEL'!C29,IF(EXACT($C$13,'BASIS TABEL'!$G$1),'BASIS TABEL'!G29,(IF(EXACT($C$13,'BASIS TABEL'!$I$1),'BASIS TABEL'!I29,(IF(EXACT($C$13,'BASIS TABEL'!$K$1),'BASIS TABEL'!K29,(IF(EXACT($C$13,'BASIS TABEL'!$O$1),'BASIS TABEL'!O29,(IF(EXACT($C$13,'BASIS TABEL'!$Q$1),'BASIS TABEL'!Q29,(IF(EXACT($C$13,'BASIS TABEL'!$S$1),'BASIS TABEL'!S29,(IF(EXACT($C$13,'BASIS TABEL'!$U$1),'BASIS TABEL'!U29,(IF(EXACT($C$13,'BASIS TABEL'!$E$1),'BASIS TABEL'!E29,(IF(EXACT($C$13,'BASIS TABEL'!$M$1),'BASIS TABEL'!M29))))))))))))))))))))</f>
        <v xml:space="preserve">verergering OR overdrijving </v>
      </c>
      <c r="D41" s="40" t="str">
        <f>IF(EXACT($C$13,'BASIS TABEL'!$A$1),'BASIS TABEL'!B29,(IF(EXACT($C$13,'BASIS TABEL'!$C$1),'BASIS TABEL'!D29,IF(EXACT($C$13,'BASIS TABEL'!$G$1),'BASIS TABEL'!H29,(IF(EXACT($C$13,'BASIS TABEL'!$I$1),'BASIS TABEL'!J29,(IF(EXACT($C$13,'BASIS TABEL'!$K$1),'BASIS TABEL'!L29,(IF(EXACT($C$13,'BASIS TABEL'!$O$1),'BASIS TABEL'!P29,(IF(EXACT($C$13,'BASIS TABEL'!$Q$1),'BASIS TABEL'!R29,(IF(EXACT($C$13,'BASIS TABEL'!$S$1),'BASIS TABEL'!T29,(IF(EXACT($C$13,'BASIS TABEL'!$U$1),'BASIS TABEL'!V29,(IF(EXACT($C$13,'BASIS TABEL'!$E$1),'BASIS TABEL'!F28,(IF(EXACT($C$13,'BASIS TABEL'!$M$1),'BASIS TABEL'!N29,))))))))))))))))))))</f>
        <v>consciously aggravate = 'simulatie'</v>
      </c>
    </row>
    <row r="42" spans="1:4" s="42" customFormat="1" ht="35" thickTop="1" thickBot="1" x14ac:dyDescent="0.4">
      <c r="A42" s="40" t="str">
        <f>IF(EXACT($A$13,'BASIS TABEL'!$A$1),'BASIS TABEL'!A30,(IF(EXACT($A$13,'BASIS TABEL'!$C$1),'BASIS TABEL'!C30,IF(EXACT($A$13,'BASIS TABEL'!$G$1),'BASIS TABEL'!G30,(IF(EXACT($A$13,'BASIS TABEL'!$I$1),'BASIS TABEL'!I30,(IF(EXACT($A$13,'BASIS TABEL'!$K$1),'BASIS TABEL'!K30,(IF(EXACT($A$13,'BASIS TABEL'!$O$1),'BASIS TABEL'!O30,(IF(EXACT($A$13,'BASIS TABEL'!$Q$1),'BASIS TABEL'!Q30,(IF(EXACT($A$13,'BASIS TABEL'!$S$1),'BASIS TABEL'!S30,(IF(EXACT($A$13,'BASIS TABEL'!$U$1),'BASIS TABEL'!U30,(IF(EXACT($A$13,'BASIS TABEL'!$E$1),'BASIS TABEL'!E30,(IF(EXACT($A$13,'BASIS TABEL'!$M$1),'BASIS TABEL'!M30))))))))))))))))))))</f>
        <v>Medical Advisor</v>
      </c>
      <c r="B42" s="41" t="str">
        <f>IF(EXACT($A$13,'BASIS TABEL'!$A$1),'BASIS TABEL'!B30,(IF(EXACT($A$13,'BASIS TABEL'!$C$1),'BASIS TABEL'!D30,IF(EXACT($A$13,'BASIS TABEL'!$G$1),'BASIS TABEL'!H30,(IF(EXACT($A$13,'BASIS TABEL'!$I$1),'BASIS TABEL'!J30,(IF(EXACT($A$13,'BASIS TABEL'!$K$1),'BASIS TABEL'!L30,(IF(EXACT($A$13,'BASIS TABEL'!$O$1),'BASIS TABEL'!P30,(IF(EXACT($A$13,'BASIS TABEL'!$Q$1),'BASIS TABEL'!R30,(IF(EXACT($A$13,'BASIS TABEL'!$S$1),'BASIS TABEL'!T30,(IF(EXACT($A$13,'BASIS TABEL'!$U$1),'BASIS TABEL'!V30,(IF(EXACT($A$13,'BASIS TABEL'!$M$1),'BASIS TABEL'!N30))))))))))))))))))</f>
        <v>a person who gives advice relating to the science or practice of medicine</v>
      </c>
      <c r="C42" s="40" t="str">
        <f>IF(EXACT($C$13,'BASIS TABEL'!$A$1),'BASIS TABEL'!A30,(IF(EXACT($C$13,'BASIS TABEL'!$C$1),'BASIS TABEL'!C30,IF(EXACT($C$13,'BASIS TABEL'!$G$1),'BASIS TABEL'!G30,(IF(EXACT($C$13,'BASIS TABEL'!$I$1),'BASIS TABEL'!I30,(IF(EXACT($C$13,'BASIS TABEL'!$K$1),'BASIS TABEL'!K30,(IF(EXACT($C$13,'BASIS TABEL'!$O$1),'BASIS TABEL'!O30,(IF(EXACT($C$13,'BASIS TABEL'!$Q$1),'BASIS TABEL'!Q30,(IF(EXACT($C$13,'BASIS TABEL'!$S$1),'BASIS TABEL'!S30,(IF(EXACT($C$13,'BASIS TABEL'!$U$1),'BASIS TABEL'!U30,(IF(EXACT($C$13,'BASIS TABEL'!$E$1),'BASIS TABEL'!E30,(IF(EXACT($C$13,'BASIS TABEL'!$M$1),'BASIS TABEL'!M30))))))))))))))))))))</f>
        <v xml:space="preserve">adviserend arts </v>
      </c>
      <c r="D42" s="40">
        <f>IF(EXACT($C$13,'BASIS TABEL'!$A$1),'BASIS TABEL'!B30,(IF(EXACT($C$13,'BASIS TABEL'!$C$1),'BASIS TABEL'!D30,IF(EXACT($C$13,'BASIS TABEL'!$G$1),'BASIS TABEL'!H30,(IF(EXACT($C$13,'BASIS TABEL'!$I$1),'BASIS TABEL'!J30,(IF(EXACT($C$13,'BASIS TABEL'!$K$1),'BASIS TABEL'!L30,(IF(EXACT($C$13,'BASIS TABEL'!$O$1),'BASIS TABEL'!P30,(IF(EXACT($C$13,'BASIS TABEL'!$Q$1),'BASIS TABEL'!R30,(IF(EXACT($C$13,'BASIS TABEL'!$S$1),'BASIS TABEL'!T30,(IF(EXACT($C$13,'BASIS TABEL'!$U$1),'BASIS TABEL'!V30,(IF(EXACT($C$13,'BASIS TABEL'!$E$1),'BASIS TABEL'!F29,(IF(EXACT($C$13,'BASIS TABEL'!$M$1),'BASIS TABEL'!N30,))))))))))))))))))))</f>
        <v>0</v>
      </c>
    </row>
    <row r="43" spans="1:4" s="42" customFormat="1" ht="35" thickTop="1" thickBot="1" x14ac:dyDescent="0.4">
      <c r="A43" s="40" t="str">
        <f>IF(EXACT($A$13,'BASIS TABEL'!$A$1),'BASIS TABEL'!A31,(IF(EXACT($A$13,'BASIS TABEL'!$C$1),'BASIS TABEL'!C31,IF(EXACT($A$13,'BASIS TABEL'!$G$1),'BASIS TABEL'!G31,(IF(EXACT($A$13,'BASIS TABEL'!$I$1),'BASIS TABEL'!I31,(IF(EXACT($A$13,'BASIS TABEL'!$K$1),'BASIS TABEL'!K31,(IF(EXACT($A$13,'BASIS TABEL'!$O$1),'BASIS TABEL'!O31,(IF(EXACT($A$13,'BASIS TABEL'!$Q$1),'BASIS TABEL'!Q31,(IF(EXACT($A$13,'BASIS TABEL'!$S$1),'BASIS TABEL'!S31,(IF(EXACT($A$13,'BASIS TABEL'!$U$1),'BASIS TABEL'!U31,(IF(EXACT($A$13,'BASIS TABEL'!$E$1),'BASIS TABEL'!E31,(IF(EXACT($A$13,'BASIS TABEL'!$M$1),'BASIS TABEL'!M31))))))))))))))))))))</f>
        <v>Medical certificate</v>
      </c>
      <c r="B43" s="41" t="str">
        <f>IF(EXACT($A$13,'BASIS TABEL'!$A$1),'BASIS TABEL'!B31,(IF(EXACT($A$13,'BASIS TABEL'!$C$1),'BASIS TABEL'!D31,IF(EXACT($A$13,'BASIS TABEL'!$G$1),'BASIS TABEL'!H31,(IF(EXACT($A$13,'BASIS TABEL'!$I$1),'BASIS TABEL'!J31,(IF(EXACT($A$13,'BASIS TABEL'!$K$1),'BASIS TABEL'!L31,(IF(EXACT($A$13,'BASIS TABEL'!$O$1),'BASIS TABEL'!P31,(IF(EXACT($A$13,'BASIS TABEL'!$Q$1),'BASIS TABEL'!R31,(IF(EXACT($A$13,'BASIS TABEL'!$S$1),'BASIS TABEL'!T31,(IF(EXACT($A$13,'BASIS TABEL'!$U$1),'BASIS TABEL'!V31,(IF(EXACT($A$13,'BASIS TABEL'!$M$1),'BASIS TABEL'!N31))))))))))))))))))</f>
        <v>a certificate from a doctor confirming the state of someone's health</v>
      </c>
      <c r="C43" s="40" t="str">
        <f>IF(EXACT($C$13,'BASIS TABEL'!$A$1),'BASIS TABEL'!A31,(IF(EXACT($C$13,'BASIS TABEL'!$C$1),'BASIS TABEL'!C31,IF(EXACT($C$13,'BASIS TABEL'!$G$1),'BASIS TABEL'!G31,(IF(EXACT($C$13,'BASIS TABEL'!$I$1),'BASIS TABEL'!I31,(IF(EXACT($C$13,'BASIS TABEL'!$K$1),'BASIS TABEL'!K31,(IF(EXACT($C$13,'BASIS TABEL'!$O$1),'BASIS TABEL'!O31,(IF(EXACT($C$13,'BASIS TABEL'!$Q$1),'BASIS TABEL'!Q31,(IF(EXACT($C$13,'BASIS TABEL'!$S$1),'BASIS TABEL'!S31,(IF(EXACT($C$13,'BASIS TABEL'!$U$1),'BASIS TABEL'!U31,(IF(EXACT($C$13,'BASIS TABEL'!$E$1),'BASIS TABEL'!E31,(IF(EXACT($C$13,'BASIS TABEL'!$M$1),'BASIS TABEL'!M31))))))))))))))))))))</f>
        <v>medisch attest</v>
      </c>
      <c r="D43" s="40">
        <f>IF(EXACT($C$13,'BASIS TABEL'!$A$1),'BASIS TABEL'!B31,(IF(EXACT($C$13,'BASIS TABEL'!$C$1),'BASIS TABEL'!D31,IF(EXACT($C$13,'BASIS TABEL'!$G$1),'BASIS TABEL'!H31,(IF(EXACT($C$13,'BASIS TABEL'!$I$1),'BASIS TABEL'!J31,(IF(EXACT($C$13,'BASIS TABEL'!$K$1),'BASIS TABEL'!L31,(IF(EXACT($C$13,'BASIS TABEL'!$O$1),'BASIS TABEL'!P31,(IF(EXACT($C$13,'BASIS TABEL'!$Q$1),'BASIS TABEL'!R31,(IF(EXACT($C$13,'BASIS TABEL'!$S$1),'BASIS TABEL'!T31,(IF(EXACT($C$13,'BASIS TABEL'!$U$1),'BASIS TABEL'!V31,(IF(EXACT($C$13,'BASIS TABEL'!$E$1),'BASIS TABEL'!F30,(IF(EXACT($C$13,'BASIS TABEL'!$M$1),'BASIS TABEL'!N31,))))))))))))))))))))</f>
        <v>0</v>
      </c>
    </row>
    <row r="44" spans="1:4" s="42" customFormat="1" ht="35" thickTop="1" thickBot="1" x14ac:dyDescent="0.4">
      <c r="A44" s="40" t="str">
        <f>IF(EXACT($A$13,'BASIS TABEL'!$A$1),'BASIS TABEL'!A32,(IF(EXACT($A$13,'BASIS TABEL'!$C$1),'BASIS TABEL'!C32,IF(EXACT($A$13,'BASIS TABEL'!$G$1),'BASIS TABEL'!G32,(IF(EXACT($A$13,'BASIS TABEL'!$I$1),'BASIS TABEL'!I32,(IF(EXACT($A$13,'BASIS TABEL'!$K$1),'BASIS TABEL'!K32,(IF(EXACT($A$13,'BASIS TABEL'!$O$1),'BASIS TABEL'!O32,(IF(EXACT($A$13,'BASIS TABEL'!$Q$1),'BASIS TABEL'!Q32,(IF(EXACT($A$13,'BASIS TABEL'!$S$1),'BASIS TABEL'!S32,(IF(EXACT($A$13,'BASIS TABEL'!$U$1),'BASIS TABEL'!U32,(IF(EXACT($A$13,'BASIS TABEL'!$E$1),'BASIS TABEL'!E32,(IF(EXACT($A$13,'BASIS TABEL'!$M$1),'BASIS TABEL'!M32))))))))))))))))))))</f>
        <v>Medical conditions for work</v>
      </c>
      <c r="B44" s="41">
        <f>IF(EXACT($A$13,'BASIS TABEL'!$A$1),'BASIS TABEL'!B32,(IF(EXACT($A$13,'BASIS TABEL'!$C$1),'BASIS TABEL'!D32,IF(EXACT($A$13,'BASIS TABEL'!$G$1),'BASIS TABEL'!H32,(IF(EXACT($A$13,'BASIS TABEL'!$I$1),'BASIS TABEL'!J32,(IF(EXACT($A$13,'BASIS TABEL'!$K$1),'BASIS TABEL'!L32,(IF(EXACT($A$13,'BASIS TABEL'!$O$1),'BASIS TABEL'!P32,(IF(EXACT($A$13,'BASIS TABEL'!$Q$1),'BASIS TABEL'!R32,(IF(EXACT($A$13,'BASIS TABEL'!$S$1),'BASIS TABEL'!T32,(IF(EXACT($A$13,'BASIS TABEL'!$U$1),'BASIS TABEL'!V32,(IF(EXACT($A$13,'BASIS TABEL'!$M$1),'BASIS TABEL'!N32))))))))))))))))))</f>
        <v>0</v>
      </c>
      <c r="C44" s="40" t="str">
        <f>IF(EXACT($C$13,'BASIS TABEL'!$A$1),'BASIS TABEL'!A32,(IF(EXACT($C$13,'BASIS TABEL'!$C$1),'BASIS TABEL'!C32,IF(EXACT($C$13,'BASIS TABEL'!$G$1),'BASIS TABEL'!G32,(IF(EXACT($C$13,'BASIS TABEL'!$I$1),'BASIS TABEL'!I32,(IF(EXACT($C$13,'BASIS TABEL'!$K$1),'BASIS TABEL'!K32,(IF(EXACT($C$13,'BASIS TABEL'!$O$1),'BASIS TABEL'!O32,(IF(EXACT($C$13,'BASIS TABEL'!$Q$1),'BASIS TABEL'!Q32,(IF(EXACT($C$13,'BASIS TABEL'!$S$1),'BASIS TABEL'!S32,(IF(EXACT($C$13,'BASIS TABEL'!$U$1),'BASIS TABEL'!U32,(IF(EXACT($C$13,'BASIS TABEL'!$E$1),'BASIS TABEL'!E32,(IF(EXACT($C$13,'BASIS TABEL'!$M$1),'BASIS TABEL'!M32))))))))))))))))))))</f>
        <v>medische voorwaarden om te kunnen werken</v>
      </c>
      <c r="D44" s="40">
        <f>IF(EXACT($C$13,'BASIS TABEL'!$A$1),'BASIS TABEL'!B32,(IF(EXACT($C$13,'BASIS TABEL'!$C$1),'BASIS TABEL'!D32,IF(EXACT($C$13,'BASIS TABEL'!$G$1),'BASIS TABEL'!H32,(IF(EXACT($C$13,'BASIS TABEL'!$I$1),'BASIS TABEL'!J32,(IF(EXACT($C$13,'BASIS TABEL'!$K$1),'BASIS TABEL'!L32,(IF(EXACT($C$13,'BASIS TABEL'!$O$1),'BASIS TABEL'!P32,(IF(EXACT($C$13,'BASIS TABEL'!$Q$1),'BASIS TABEL'!R32,(IF(EXACT($C$13,'BASIS TABEL'!$S$1),'BASIS TABEL'!T32,(IF(EXACT($C$13,'BASIS TABEL'!$U$1),'BASIS TABEL'!V32,(IF(EXACT($C$13,'BASIS TABEL'!$E$1),'BASIS TABEL'!F31,(IF(EXACT($C$13,'BASIS TABEL'!$M$1),'BASIS TABEL'!N32,))))))))))))))))))))</f>
        <v>0</v>
      </c>
    </row>
    <row r="45" spans="1:4" s="42" customFormat="1" ht="18" thickTop="1" thickBot="1" x14ac:dyDescent="0.4">
      <c r="A45" s="40" t="str">
        <f>IF(EXACT($A$13,'BASIS TABEL'!$A$1),'BASIS TABEL'!A33,(IF(EXACT($A$13,'BASIS TABEL'!$C$1),'BASIS TABEL'!C33,IF(EXACT($A$13,'BASIS TABEL'!$G$1),'BASIS TABEL'!G33,(IF(EXACT($A$13,'BASIS TABEL'!$I$1),'BASIS TABEL'!I33,(IF(EXACT($A$13,'BASIS TABEL'!$K$1),'BASIS TABEL'!K33,(IF(EXACT($A$13,'BASIS TABEL'!$O$1),'BASIS TABEL'!O33,(IF(EXACT($A$13,'BASIS TABEL'!$Q$1),'BASIS TABEL'!Q33,(IF(EXACT($A$13,'BASIS TABEL'!$S$1),'BASIS TABEL'!S33,(IF(EXACT($A$13,'BASIS TABEL'!$U$1),'BASIS TABEL'!U33,(IF(EXACT($A$13,'BASIS TABEL'!$E$1),'BASIS TABEL'!E33,(IF(EXACT($A$13,'BASIS TABEL'!$M$1),'BASIS TABEL'!M33))))))))))))))))))))</f>
        <v xml:space="preserve">National Board of Health and Welfare  </v>
      </c>
      <c r="B45" s="41">
        <f>IF(EXACT($A$13,'BASIS TABEL'!$A$1),'BASIS TABEL'!B33,(IF(EXACT($A$13,'BASIS TABEL'!$C$1),'BASIS TABEL'!D33,IF(EXACT($A$13,'BASIS TABEL'!$G$1),'BASIS TABEL'!H33,(IF(EXACT($A$13,'BASIS TABEL'!$I$1),'BASIS TABEL'!J33,(IF(EXACT($A$13,'BASIS TABEL'!$K$1),'BASIS TABEL'!L33,(IF(EXACT($A$13,'BASIS TABEL'!$O$1),'BASIS TABEL'!P33,(IF(EXACT($A$13,'BASIS TABEL'!$Q$1),'BASIS TABEL'!R33,(IF(EXACT($A$13,'BASIS TABEL'!$S$1),'BASIS TABEL'!T33,(IF(EXACT($A$13,'BASIS TABEL'!$U$1),'BASIS TABEL'!V33,(IF(EXACT($A$13,'BASIS TABEL'!$M$1),'BASIS TABEL'!N33))))))))))))))))))</f>
        <v>0</v>
      </c>
      <c r="C45" s="40">
        <f>IF(EXACT($C$13,'BASIS TABEL'!$A$1),'BASIS TABEL'!A33,(IF(EXACT($C$13,'BASIS TABEL'!$C$1),'BASIS TABEL'!C33,IF(EXACT($C$13,'BASIS TABEL'!$G$1),'BASIS TABEL'!G33,(IF(EXACT($C$13,'BASIS TABEL'!$I$1),'BASIS TABEL'!I33,(IF(EXACT($C$13,'BASIS TABEL'!$K$1),'BASIS TABEL'!K33,(IF(EXACT($C$13,'BASIS TABEL'!$O$1),'BASIS TABEL'!O33,(IF(EXACT($C$13,'BASIS TABEL'!$Q$1),'BASIS TABEL'!Q33,(IF(EXACT($C$13,'BASIS TABEL'!$S$1),'BASIS TABEL'!S33,(IF(EXACT($C$13,'BASIS TABEL'!$U$1),'BASIS TABEL'!U33,(IF(EXACT($C$13,'BASIS TABEL'!$E$1),'BASIS TABEL'!E33,(IF(EXACT($C$13,'BASIS TABEL'!$M$1),'BASIS TABEL'!M33))))))))))))))))))))</f>
        <v>0</v>
      </c>
      <c r="D45" s="40">
        <f>IF(EXACT($C$13,'BASIS TABEL'!$A$1),'BASIS TABEL'!B33,(IF(EXACT($C$13,'BASIS TABEL'!$C$1),'BASIS TABEL'!D33,IF(EXACT($C$13,'BASIS TABEL'!$G$1),'BASIS TABEL'!H33,(IF(EXACT($C$13,'BASIS TABEL'!$I$1),'BASIS TABEL'!J33,(IF(EXACT($C$13,'BASIS TABEL'!$K$1),'BASIS TABEL'!L33,(IF(EXACT($C$13,'BASIS TABEL'!$O$1),'BASIS TABEL'!P33,(IF(EXACT($C$13,'BASIS TABEL'!$Q$1),'BASIS TABEL'!R33,(IF(EXACT($C$13,'BASIS TABEL'!$S$1),'BASIS TABEL'!T33,(IF(EXACT($C$13,'BASIS TABEL'!$U$1),'BASIS TABEL'!V33,(IF(EXACT($C$13,'BASIS TABEL'!$E$1),'BASIS TABEL'!F32,(IF(EXACT($C$13,'BASIS TABEL'!$M$1),'BASIS TABEL'!N33,))))))))))))))))))))</f>
        <v>0</v>
      </c>
    </row>
    <row r="46" spans="1:4" s="42" customFormat="1" ht="35" thickTop="1" thickBot="1" x14ac:dyDescent="0.4">
      <c r="A46" s="40" t="str">
        <f>IF(EXACT($A$13,'BASIS TABEL'!$A$1),'BASIS TABEL'!A34,(IF(EXACT($A$13,'BASIS TABEL'!$C$1),'BASIS TABEL'!C34,IF(EXACT($A$13,'BASIS TABEL'!$G$1),'BASIS TABEL'!G34,(IF(EXACT($A$13,'BASIS TABEL'!$I$1),'BASIS TABEL'!I34,(IF(EXACT($A$13,'BASIS TABEL'!$K$1),'BASIS TABEL'!K34,(IF(EXACT($A$13,'BASIS TABEL'!$O$1),'BASIS TABEL'!O34,(IF(EXACT($A$13,'BASIS TABEL'!$Q$1),'BASIS TABEL'!Q34,(IF(EXACT($A$13,'BASIS TABEL'!$S$1),'BASIS TABEL'!S34,(IF(EXACT($A$13,'BASIS TABEL'!$U$1),'BASIS TABEL'!U34,(IF(EXACT($A$13,'BASIS TABEL'!$E$1),'BASIS TABEL'!E34,(IF(EXACT($A$13,'BASIS TABEL'!$M$1),'BASIS TABEL'!M34))))))))))))))))))))</f>
        <v xml:space="preserve">National Social Insurance Board  </v>
      </c>
      <c r="B46" s="41">
        <f>IF(EXACT($A$13,'BASIS TABEL'!$A$1),'BASIS TABEL'!B34,(IF(EXACT($A$13,'BASIS TABEL'!$C$1),'BASIS TABEL'!D34,IF(EXACT($A$13,'BASIS TABEL'!$G$1),'BASIS TABEL'!H34,(IF(EXACT($A$13,'BASIS TABEL'!$I$1),'BASIS TABEL'!J34,(IF(EXACT($A$13,'BASIS TABEL'!$K$1),'BASIS TABEL'!L34,(IF(EXACT($A$13,'BASIS TABEL'!$O$1),'BASIS TABEL'!P34,(IF(EXACT($A$13,'BASIS TABEL'!$Q$1),'BASIS TABEL'!R34,(IF(EXACT($A$13,'BASIS TABEL'!$S$1),'BASIS TABEL'!T34,(IF(EXACT($A$13,'BASIS TABEL'!$U$1),'BASIS TABEL'!V34,(IF(EXACT($A$13,'BASIS TABEL'!$M$1),'BASIS TABEL'!N34))))))))))))))))))</f>
        <v>0</v>
      </c>
      <c r="C46" s="40" t="str">
        <f>IF(EXACT($C$13,'BASIS TABEL'!$A$1),'BASIS TABEL'!A34,(IF(EXACT($C$13,'BASIS TABEL'!$C$1),'BASIS TABEL'!C34,IF(EXACT($C$13,'BASIS TABEL'!$G$1),'BASIS TABEL'!G34,(IF(EXACT($C$13,'BASIS TABEL'!$I$1),'BASIS TABEL'!I34,(IF(EXACT($C$13,'BASIS TABEL'!$K$1),'BASIS TABEL'!K34,(IF(EXACT($C$13,'BASIS TABEL'!$O$1),'BASIS TABEL'!O34,(IF(EXACT($C$13,'BASIS TABEL'!$Q$1),'BASIS TABEL'!Q34,(IF(EXACT($C$13,'BASIS TABEL'!$S$1),'BASIS TABEL'!S34,(IF(EXACT($C$13,'BASIS TABEL'!$U$1),'BASIS TABEL'!U34,(IF(EXACT($C$13,'BASIS TABEL'!$E$1),'BASIS TABEL'!E34,(IF(EXACT($C$13,'BASIS TABEL'!$M$1),'BASIS TABEL'!M34))))))))))))))))))))</f>
        <v>Rijksdienst voor Ziete- en Invaliditeitsverzekering (RIZIV)</v>
      </c>
      <c r="D46" s="40">
        <f>IF(EXACT($C$13,'BASIS TABEL'!$A$1),'BASIS TABEL'!B34,(IF(EXACT($C$13,'BASIS TABEL'!$C$1),'BASIS TABEL'!D34,IF(EXACT($C$13,'BASIS TABEL'!$G$1),'BASIS TABEL'!H34,(IF(EXACT($C$13,'BASIS TABEL'!$I$1),'BASIS TABEL'!J34,(IF(EXACT($C$13,'BASIS TABEL'!$K$1),'BASIS TABEL'!L34,(IF(EXACT($C$13,'BASIS TABEL'!$O$1),'BASIS TABEL'!P34,(IF(EXACT($C$13,'BASIS TABEL'!$Q$1),'BASIS TABEL'!R34,(IF(EXACT($C$13,'BASIS TABEL'!$S$1),'BASIS TABEL'!T34,(IF(EXACT($C$13,'BASIS TABEL'!$U$1),'BASIS TABEL'!V34,(IF(EXACT($C$13,'BASIS TABEL'!$E$1),'BASIS TABEL'!F33,(IF(EXACT($C$13,'BASIS TABEL'!$M$1),'BASIS TABEL'!N34,))))))))))))))))))))</f>
        <v>0</v>
      </c>
    </row>
    <row r="47" spans="1:4" s="42" customFormat="1" ht="86" thickTop="1" thickBot="1" x14ac:dyDescent="0.4">
      <c r="A47" s="40" t="str">
        <f>IF(EXACT($A$13,'BASIS TABEL'!$A$1),'BASIS TABEL'!A35,(IF(EXACT($A$13,'BASIS TABEL'!$C$1),'BASIS TABEL'!C35,IF(EXACT($A$13,'BASIS TABEL'!$G$1),'BASIS TABEL'!G35,(IF(EXACT($A$13,'BASIS TABEL'!$I$1),'BASIS TABEL'!I35,(IF(EXACT($A$13,'BASIS TABEL'!$K$1),'BASIS TABEL'!K35,(IF(EXACT($A$13,'BASIS TABEL'!$O$1),'BASIS TABEL'!O35,(IF(EXACT($A$13,'BASIS TABEL'!$Q$1),'BASIS TABEL'!Q35,(IF(EXACT($A$13,'BASIS TABEL'!$S$1),'BASIS TABEL'!S35,(IF(EXACT($A$13,'BASIS TABEL'!$U$1),'BASIS TABEL'!U35,(IF(EXACT($A$13,'BASIS TABEL'!$E$1),'BASIS TABEL'!E35,(IF(EXACT($A$13,'BASIS TABEL'!$M$1),'BASIS TABEL'!M35))))))))))))))))))))</f>
        <v>Neuropsychological testing</v>
      </c>
      <c r="B47" s="41" t="str">
        <f>IF(EXACT($A$13,'BASIS TABEL'!$A$1),'BASIS TABEL'!B35,(IF(EXACT($A$13,'BASIS TABEL'!$C$1),'BASIS TABEL'!D35,IF(EXACT($A$13,'BASIS TABEL'!$G$1),'BASIS TABEL'!H35,(IF(EXACT($A$13,'BASIS TABEL'!$I$1),'BASIS TABEL'!J35,(IF(EXACT($A$13,'BASIS TABEL'!$K$1),'BASIS TABEL'!L35,(IF(EXACT($A$13,'BASIS TABEL'!$O$1),'BASIS TABEL'!P35,(IF(EXACT($A$13,'BASIS TABEL'!$Q$1),'BASIS TABEL'!R35,(IF(EXACT($A$13,'BASIS TABEL'!$S$1),'BASIS TABEL'!T35,(IF(EXACT($A$13,'BASIS TABEL'!$U$1),'BASIS TABEL'!V35,(IF(EXACT($A$13,'BASIS TABEL'!$M$1),'BASIS TABEL'!N35))))))))))))))))))</f>
        <v>Neuropsychological tests are specifically designed tasks used to measure a psychological function known to be linked to a particular brain structure or pathway</v>
      </c>
      <c r="C47" s="40" t="str">
        <f>IF(EXACT($C$13,'BASIS TABEL'!$A$1),'BASIS TABEL'!A35,(IF(EXACT($C$13,'BASIS TABEL'!$C$1),'BASIS TABEL'!C35,IF(EXACT($C$13,'BASIS TABEL'!$G$1),'BASIS TABEL'!G35,(IF(EXACT($C$13,'BASIS TABEL'!$I$1),'BASIS TABEL'!I35,(IF(EXACT($C$13,'BASIS TABEL'!$K$1),'BASIS TABEL'!K35,(IF(EXACT($C$13,'BASIS TABEL'!$O$1),'BASIS TABEL'!O35,(IF(EXACT($C$13,'BASIS TABEL'!$Q$1),'BASIS TABEL'!Q35,(IF(EXACT($C$13,'BASIS TABEL'!$S$1),'BASIS TABEL'!S35,(IF(EXACT($C$13,'BASIS TABEL'!$U$1),'BASIS TABEL'!U35,(IF(EXACT($C$13,'BASIS TABEL'!$E$1),'BASIS TABEL'!E35,(IF(EXACT($C$13,'BASIS TABEL'!$M$1),'BASIS TABEL'!M35))))))))))))))))))))</f>
        <v>neuropsychologisch onderzoek</v>
      </c>
      <c r="D47" s="40">
        <f>IF(EXACT($C$13,'BASIS TABEL'!$A$1),'BASIS TABEL'!B35,(IF(EXACT($C$13,'BASIS TABEL'!$C$1),'BASIS TABEL'!D35,IF(EXACT($C$13,'BASIS TABEL'!$G$1),'BASIS TABEL'!H35,(IF(EXACT($C$13,'BASIS TABEL'!$I$1),'BASIS TABEL'!J35,(IF(EXACT($C$13,'BASIS TABEL'!$K$1),'BASIS TABEL'!L35,(IF(EXACT($C$13,'BASIS TABEL'!$O$1),'BASIS TABEL'!P35,(IF(EXACT($C$13,'BASIS TABEL'!$Q$1),'BASIS TABEL'!R35,(IF(EXACT($C$13,'BASIS TABEL'!$S$1),'BASIS TABEL'!T35,(IF(EXACT($C$13,'BASIS TABEL'!$U$1),'BASIS TABEL'!V35,(IF(EXACT($C$13,'BASIS TABEL'!$E$1),'BASIS TABEL'!F34,(IF(EXACT($C$13,'BASIS TABEL'!$M$1),'BASIS TABEL'!N35,))))))))))))))))))))</f>
        <v>0</v>
      </c>
    </row>
    <row r="48" spans="1:4" s="42" customFormat="1" ht="18" thickTop="1" thickBot="1" x14ac:dyDescent="0.4">
      <c r="A48" s="40" t="str">
        <f>IF(EXACT($A$13,'BASIS TABEL'!$A$1),'BASIS TABEL'!A36,(IF(EXACT($A$13,'BASIS TABEL'!$C$1),'BASIS TABEL'!C36,IF(EXACT($A$13,'BASIS TABEL'!$G$1),'BASIS TABEL'!G36,(IF(EXACT($A$13,'BASIS TABEL'!$I$1),'BASIS TABEL'!I36,(IF(EXACT($A$13,'BASIS TABEL'!$K$1),'BASIS TABEL'!K36,(IF(EXACT($A$13,'BASIS TABEL'!$O$1),'BASIS TABEL'!O36,(IF(EXACT($A$13,'BASIS TABEL'!$Q$1),'BASIS TABEL'!Q36,(IF(EXACT($A$13,'BASIS TABEL'!$S$1),'BASIS TABEL'!S36,(IF(EXACT($A$13,'BASIS TABEL'!$U$1),'BASIS TABEL'!U36,(IF(EXACT($A$13,'BASIS TABEL'!$E$1),'BASIS TABEL'!E36,(IF(EXACT($A$13,'BASIS TABEL'!$M$1),'BASIS TABEL'!M36))))))))))))))))))))</f>
        <v>Normal labor market</v>
      </c>
      <c r="B48" s="41">
        <f>IF(EXACT($A$13,'BASIS TABEL'!$A$1),'BASIS TABEL'!B36,(IF(EXACT($A$13,'BASIS TABEL'!$C$1),'BASIS TABEL'!D36,IF(EXACT($A$13,'BASIS TABEL'!$G$1),'BASIS TABEL'!H36,(IF(EXACT($A$13,'BASIS TABEL'!$I$1),'BASIS TABEL'!J36,(IF(EXACT($A$13,'BASIS TABEL'!$K$1),'BASIS TABEL'!L36,(IF(EXACT($A$13,'BASIS TABEL'!$O$1),'BASIS TABEL'!P36,(IF(EXACT($A$13,'BASIS TABEL'!$Q$1),'BASIS TABEL'!R36,(IF(EXACT($A$13,'BASIS TABEL'!$S$1),'BASIS TABEL'!T36,(IF(EXACT($A$13,'BASIS TABEL'!$U$1),'BASIS TABEL'!V36,(IF(EXACT($A$13,'BASIS TABEL'!$M$1),'BASIS TABEL'!N36))))))))))))))))))</f>
        <v>0</v>
      </c>
      <c r="C48" s="40" t="str">
        <f>IF(EXACT($C$13,'BASIS TABEL'!$A$1),'BASIS TABEL'!A36,(IF(EXACT($C$13,'BASIS TABEL'!$C$1),'BASIS TABEL'!C36,IF(EXACT($C$13,'BASIS TABEL'!$G$1),'BASIS TABEL'!G36,(IF(EXACT($C$13,'BASIS TABEL'!$I$1),'BASIS TABEL'!I36,(IF(EXACT($C$13,'BASIS TABEL'!$K$1),'BASIS TABEL'!K36,(IF(EXACT($C$13,'BASIS TABEL'!$O$1),'BASIS TABEL'!O36,(IF(EXACT($C$13,'BASIS TABEL'!$Q$1),'BASIS TABEL'!Q36,(IF(EXACT($C$13,'BASIS TABEL'!$S$1),'BASIS TABEL'!S36,(IF(EXACT($C$13,'BASIS TABEL'!$U$1),'BASIS TABEL'!U36,(IF(EXACT($C$13,'BASIS TABEL'!$E$1),'BASIS TABEL'!E36,(IF(EXACT($C$13,'BASIS TABEL'!$M$1),'BASIS TABEL'!M36))))))))))))))))))))</f>
        <v>reguliere arbeidsmarkt</v>
      </c>
      <c r="D48" s="40">
        <f>IF(EXACT($C$13,'BASIS TABEL'!$A$1),'BASIS TABEL'!B36,(IF(EXACT($C$13,'BASIS TABEL'!$C$1),'BASIS TABEL'!D36,IF(EXACT($C$13,'BASIS TABEL'!$G$1),'BASIS TABEL'!H36,(IF(EXACT($C$13,'BASIS TABEL'!$I$1),'BASIS TABEL'!J36,(IF(EXACT($C$13,'BASIS TABEL'!$K$1),'BASIS TABEL'!L36,(IF(EXACT($C$13,'BASIS TABEL'!$O$1),'BASIS TABEL'!P36,(IF(EXACT($C$13,'BASIS TABEL'!$Q$1),'BASIS TABEL'!R36,(IF(EXACT($C$13,'BASIS TABEL'!$S$1),'BASIS TABEL'!T36,(IF(EXACT($C$13,'BASIS TABEL'!$U$1),'BASIS TABEL'!V36,(IF(EXACT($C$13,'BASIS TABEL'!$E$1),'BASIS TABEL'!F35,(IF(EXACT($C$13,'BASIS TABEL'!$M$1),'BASIS TABEL'!N36,))))))))))))))))))))</f>
        <v>0</v>
      </c>
    </row>
    <row r="49" spans="1:4" s="42" customFormat="1" ht="18" thickTop="1" thickBot="1" x14ac:dyDescent="0.4">
      <c r="A49" s="40" t="str">
        <f>IF(EXACT($A$13,'BASIS TABEL'!$A$1),'BASIS TABEL'!A37,(IF(EXACT($A$13,'BASIS TABEL'!$C$1),'BASIS TABEL'!C37,IF(EXACT($A$13,'BASIS TABEL'!$G$1),'BASIS TABEL'!G37,(IF(EXACT($A$13,'BASIS TABEL'!$I$1),'BASIS TABEL'!I37,(IF(EXACT($A$13,'BASIS TABEL'!$K$1),'BASIS TABEL'!K37,(IF(EXACT($A$13,'BASIS TABEL'!$O$1),'BASIS TABEL'!O37,(IF(EXACT($A$13,'BASIS TABEL'!$Q$1),'BASIS TABEL'!Q37,(IF(EXACT($A$13,'BASIS TABEL'!$S$1),'BASIS TABEL'!S37,(IF(EXACT($A$13,'BASIS TABEL'!$U$1),'BASIS TABEL'!U37,(IF(EXACT($A$13,'BASIS TABEL'!$E$1),'BASIS TABEL'!E37,(IF(EXACT($A$13,'BASIS TABEL'!$M$1),'BASIS TABEL'!M37))))))))))))))))))))</f>
        <v>occupation</v>
      </c>
      <c r="B49" s="41" t="str">
        <f>IF(EXACT($A$13,'BASIS TABEL'!$A$1),'BASIS TABEL'!B37,(IF(EXACT($A$13,'BASIS TABEL'!$C$1),'BASIS TABEL'!D37,IF(EXACT($A$13,'BASIS TABEL'!$G$1),'BASIS TABEL'!H37,(IF(EXACT($A$13,'BASIS TABEL'!$I$1),'BASIS TABEL'!J37,(IF(EXACT($A$13,'BASIS TABEL'!$K$1),'BASIS TABEL'!L37,(IF(EXACT($A$13,'BASIS TABEL'!$O$1),'BASIS TABEL'!P37,(IF(EXACT($A$13,'BASIS TABEL'!$Q$1),'BASIS TABEL'!R37,(IF(EXACT($A$13,'BASIS TABEL'!$S$1),'BASIS TABEL'!T37,(IF(EXACT($A$13,'BASIS TABEL'!$U$1),'BASIS TABEL'!V37,(IF(EXACT($A$13,'BASIS TABEL'!$M$1),'BASIS TABEL'!N37))))))))))))))))))</f>
        <v>a job or profession</v>
      </c>
      <c r="C49" s="40" t="str">
        <f>IF(EXACT($C$13,'BASIS TABEL'!$A$1),'BASIS TABEL'!A37,(IF(EXACT($C$13,'BASIS TABEL'!$C$1),'BASIS TABEL'!C37,IF(EXACT($C$13,'BASIS TABEL'!$G$1),'BASIS TABEL'!G37,(IF(EXACT($C$13,'BASIS TABEL'!$I$1),'BASIS TABEL'!I37,(IF(EXACT($C$13,'BASIS TABEL'!$K$1),'BASIS TABEL'!K37,(IF(EXACT($C$13,'BASIS TABEL'!$O$1),'BASIS TABEL'!O37,(IF(EXACT($C$13,'BASIS TABEL'!$Q$1),'BASIS TABEL'!Q37,(IF(EXACT($C$13,'BASIS TABEL'!$S$1),'BASIS TABEL'!S37,(IF(EXACT($C$13,'BASIS TABEL'!$U$1),'BASIS TABEL'!U37,(IF(EXACT($C$13,'BASIS TABEL'!$E$1),'BASIS TABEL'!E37,(IF(EXACT($C$13,'BASIS TABEL'!$M$1),'BASIS TABEL'!M37))))))))))))))))))))</f>
        <v>werk, baan of beroep</v>
      </c>
      <c r="D49" s="40">
        <f>IF(EXACT($C$13,'BASIS TABEL'!$A$1),'BASIS TABEL'!B37,(IF(EXACT($C$13,'BASIS TABEL'!$C$1),'BASIS TABEL'!D37,IF(EXACT($C$13,'BASIS TABEL'!$G$1),'BASIS TABEL'!H37,(IF(EXACT($C$13,'BASIS TABEL'!$I$1),'BASIS TABEL'!J37,(IF(EXACT($C$13,'BASIS TABEL'!$K$1),'BASIS TABEL'!L37,(IF(EXACT($C$13,'BASIS TABEL'!$O$1),'BASIS TABEL'!P37,(IF(EXACT($C$13,'BASIS TABEL'!$Q$1),'BASIS TABEL'!R37,(IF(EXACT($C$13,'BASIS TABEL'!$S$1),'BASIS TABEL'!T37,(IF(EXACT($C$13,'BASIS TABEL'!$U$1),'BASIS TABEL'!V37,(IF(EXACT($C$13,'BASIS TABEL'!$E$1),'BASIS TABEL'!F36,(IF(EXACT($C$13,'BASIS TABEL'!$M$1),'BASIS TABEL'!N37,))))))))))))))))))))</f>
        <v>0</v>
      </c>
    </row>
    <row r="50" spans="1:4" s="42" customFormat="1" ht="69" thickTop="1" thickBot="1" x14ac:dyDescent="0.4">
      <c r="A50" s="40" t="str">
        <f>IF(EXACT($A$13,'BASIS TABEL'!$A$1),'BASIS TABEL'!A38,(IF(EXACT($A$13,'BASIS TABEL'!$C$1),'BASIS TABEL'!C38,IF(EXACT($A$13,'BASIS TABEL'!$G$1),'BASIS TABEL'!G38,(IF(EXACT($A$13,'BASIS TABEL'!$I$1),'BASIS TABEL'!I38,(IF(EXACT($A$13,'BASIS TABEL'!$K$1),'BASIS TABEL'!K38,(IF(EXACT($A$13,'BASIS TABEL'!$O$1),'BASIS TABEL'!O38,(IF(EXACT($A$13,'BASIS TABEL'!$Q$1),'BASIS TABEL'!Q38,(IF(EXACT($A$13,'BASIS TABEL'!$S$1),'BASIS TABEL'!S38,(IF(EXACT($A$13,'BASIS TABEL'!$U$1),'BASIS TABEL'!U38,(IF(EXACT($A$13,'BASIS TABEL'!$E$1),'BASIS TABEL'!E38,(IF(EXACT($A$13,'BASIS TABEL'!$M$1),'BASIS TABEL'!M38))))))))))))))))))))</f>
        <v>Occupational Health</v>
      </c>
      <c r="B50" s="41" t="str">
        <f>IF(EXACT($A$13,'BASIS TABEL'!$A$1),'BASIS TABEL'!B38,(IF(EXACT($A$13,'BASIS TABEL'!$C$1),'BASIS TABEL'!D38,IF(EXACT($A$13,'BASIS TABEL'!$G$1),'BASIS TABEL'!H38,(IF(EXACT($A$13,'BASIS TABEL'!$I$1),'BASIS TABEL'!J38,(IF(EXACT($A$13,'BASIS TABEL'!$K$1),'BASIS TABEL'!L38,(IF(EXACT($A$13,'BASIS TABEL'!$O$1),'BASIS TABEL'!P38,(IF(EXACT($A$13,'BASIS TABEL'!$Q$1),'BASIS TABEL'!R38,(IF(EXACT($A$13,'BASIS TABEL'!$S$1),'BASIS TABEL'!T38,(IF(EXACT($A$13,'BASIS TABEL'!$U$1),'BASIS TABEL'!V38,(IF(EXACT($A$13,'BASIS TABEL'!$M$1),'BASIS TABEL'!N38))))))))))))))))))</f>
        <v>occupational health deals with all aspects of health and safety in the workplace and has a strong focus on primary prevention of hazards</v>
      </c>
      <c r="C50" s="40" t="str">
        <f>IF(EXACT($C$13,'BASIS TABEL'!$A$1),'BASIS TABEL'!A38,(IF(EXACT($C$13,'BASIS TABEL'!$C$1),'BASIS TABEL'!C38,IF(EXACT($C$13,'BASIS TABEL'!$G$1),'BASIS TABEL'!G38,(IF(EXACT($C$13,'BASIS TABEL'!$I$1),'BASIS TABEL'!I38,(IF(EXACT($C$13,'BASIS TABEL'!$K$1),'BASIS TABEL'!K38,(IF(EXACT($C$13,'BASIS TABEL'!$O$1),'BASIS TABEL'!O38,(IF(EXACT($C$13,'BASIS TABEL'!$Q$1),'BASIS TABEL'!Q38,(IF(EXACT($C$13,'BASIS TABEL'!$S$1),'BASIS TABEL'!S38,(IF(EXACT($C$13,'BASIS TABEL'!$U$1),'BASIS TABEL'!U38,(IF(EXACT($C$13,'BASIS TABEL'!$E$1),'BASIS TABEL'!E38,(IF(EXACT($C$13,'BASIS TABEL'!$M$1),'BASIS TABEL'!M38))))))))))))))))))))</f>
        <v>bedrijfsgezondheidszorg</v>
      </c>
      <c r="D50" s="40">
        <f>IF(EXACT($C$13,'BASIS TABEL'!$A$1),'BASIS TABEL'!B38,(IF(EXACT($C$13,'BASIS TABEL'!$C$1),'BASIS TABEL'!D38,IF(EXACT($C$13,'BASIS TABEL'!$G$1),'BASIS TABEL'!H38,(IF(EXACT($C$13,'BASIS TABEL'!$I$1),'BASIS TABEL'!J38,(IF(EXACT($C$13,'BASIS TABEL'!$K$1),'BASIS TABEL'!L38,(IF(EXACT($C$13,'BASIS TABEL'!$O$1),'BASIS TABEL'!P38,(IF(EXACT($C$13,'BASIS TABEL'!$Q$1),'BASIS TABEL'!R38,(IF(EXACT($C$13,'BASIS TABEL'!$S$1),'BASIS TABEL'!T38,(IF(EXACT($C$13,'BASIS TABEL'!$U$1),'BASIS TABEL'!V38,(IF(EXACT($C$13,'BASIS TABEL'!$E$1),'BASIS TABEL'!F37,(IF(EXACT($C$13,'BASIS TABEL'!$M$1),'BASIS TABEL'!N38,))))))))))))))))))))</f>
        <v>0</v>
      </c>
    </row>
    <row r="51" spans="1:4" s="42" customFormat="1" ht="35" thickTop="1" thickBot="1" x14ac:dyDescent="0.4">
      <c r="A51" s="40" t="str">
        <f>IF(EXACT($A$13,'BASIS TABEL'!$A$1),'BASIS TABEL'!A39,(IF(EXACT($A$13,'BASIS TABEL'!$C$1),'BASIS TABEL'!C39,IF(EXACT($A$13,'BASIS TABEL'!$G$1),'BASIS TABEL'!G39,(IF(EXACT($A$13,'BASIS TABEL'!$I$1),'BASIS TABEL'!I39,(IF(EXACT($A$13,'BASIS TABEL'!$K$1),'BASIS TABEL'!K39,(IF(EXACT($A$13,'BASIS TABEL'!$O$1),'BASIS TABEL'!O39,(IF(EXACT($A$13,'BASIS TABEL'!$Q$1),'BASIS TABEL'!Q39,(IF(EXACT($A$13,'BASIS TABEL'!$S$1),'BASIS TABEL'!S39,(IF(EXACT($A$13,'BASIS TABEL'!$U$1),'BASIS TABEL'!U39,(IF(EXACT($A$13,'BASIS TABEL'!$E$1),'BASIS TABEL'!E39,(IF(EXACT($A$13,'BASIS TABEL'!$M$1),'BASIS TABEL'!M39))))))))))))))))))))</f>
        <v>Occupational Health Centre (OHC)</v>
      </c>
      <c r="B51" s="41" t="str">
        <f>IF(EXACT($A$13,'BASIS TABEL'!$A$1),'BASIS TABEL'!B39,(IF(EXACT($A$13,'BASIS TABEL'!$C$1),'BASIS TABEL'!D39,IF(EXACT($A$13,'BASIS TABEL'!$G$1),'BASIS TABEL'!H39,(IF(EXACT($A$13,'BASIS TABEL'!$I$1),'BASIS TABEL'!J39,(IF(EXACT($A$13,'BASIS TABEL'!$K$1),'BASIS TABEL'!L39,(IF(EXACT($A$13,'BASIS TABEL'!$O$1),'BASIS TABEL'!P39,(IF(EXACT($A$13,'BASIS TABEL'!$Q$1),'BASIS TABEL'!R39,(IF(EXACT($A$13,'BASIS TABEL'!$S$1),'BASIS TABEL'!T39,(IF(EXACT($A$13,'BASIS TABEL'!$U$1),'BASIS TABEL'!V39,(IF(EXACT($A$13,'BASIS TABEL'!$M$1),'BASIS TABEL'!N39))))))))))))))))))</f>
        <v>building in which occupational health professionals work</v>
      </c>
      <c r="C51" s="40">
        <f>IF(EXACT($C$13,'BASIS TABEL'!$A$1),'BASIS TABEL'!A39,(IF(EXACT($C$13,'BASIS TABEL'!$C$1),'BASIS TABEL'!C39,IF(EXACT($C$13,'BASIS TABEL'!$G$1),'BASIS TABEL'!G39,(IF(EXACT($C$13,'BASIS TABEL'!$I$1),'BASIS TABEL'!I39,(IF(EXACT($C$13,'BASIS TABEL'!$K$1),'BASIS TABEL'!K39,(IF(EXACT($C$13,'BASIS TABEL'!$O$1),'BASIS TABEL'!O39,(IF(EXACT($C$13,'BASIS TABEL'!$Q$1),'BASIS TABEL'!Q39,(IF(EXACT($C$13,'BASIS TABEL'!$S$1),'BASIS TABEL'!S39,(IF(EXACT($C$13,'BASIS TABEL'!$U$1),'BASIS TABEL'!U39,(IF(EXACT($C$13,'BASIS TABEL'!$E$1),'BASIS TABEL'!E39,(IF(EXACT($C$13,'BASIS TABEL'!$M$1),'BASIS TABEL'!M39))))))))))))))))))))</f>
        <v>0</v>
      </c>
      <c r="D51" s="40">
        <f>IF(EXACT($C$13,'BASIS TABEL'!$A$1),'BASIS TABEL'!B39,(IF(EXACT($C$13,'BASIS TABEL'!$C$1),'BASIS TABEL'!D39,IF(EXACT($C$13,'BASIS TABEL'!$G$1),'BASIS TABEL'!H39,(IF(EXACT($C$13,'BASIS TABEL'!$I$1),'BASIS TABEL'!J39,(IF(EXACT($C$13,'BASIS TABEL'!$K$1),'BASIS TABEL'!L39,(IF(EXACT($C$13,'BASIS TABEL'!$O$1),'BASIS TABEL'!P39,(IF(EXACT($C$13,'BASIS TABEL'!$Q$1),'BASIS TABEL'!R39,(IF(EXACT($C$13,'BASIS TABEL'!$S$1),'BASIS TABEL'!T39,(IF(EXACT($C$13,'BASIS TABEL'!$U$1),'BASIS TABEL'!V39,(IF(EXACT($C$13,'BASIS TABEL'!$E$1),'BASIS TABEL'!F38,(IF(EXACT($C$13,'BASIS TABEL'!$M$1),'BASIS TABEL'!N39,))))))))))))))))))))</f>
        <v>0</v>
      </c>
    </row>
    <row r="52" spans="1:4" s="42" customFormat="1" ht="69" thickTop="1" thickBot="1" x14ac:dyDescent="0.4">
      <c r="A52" s="40" t="str">
        <f>IF(EXACT($A$13,'BASIS TABEL'!$A$1),'BASIS TABEL'!A40,(IF(EXACT($A$13,'BASIS TABEL'!$C$1),'BASIS TABEL'!C40,IF(EXACT($A$13,'BASIS TABEL'!$G$1),'BASIS TABEL'!G40,(IF(EXACT($A$13,'BASIS TABEL'!$I$1),'BASIS TABEL'!I40,(IF(EXACT($A$13,'BASIS TABEL'!$K$1),'BASIS TABEL'!K40,(IF(EXACT($A$13,'BASIS TABEL'!$O$1),'BASIS TABEL'!O40,(IF(EXACT($A$13,'BASIS TABEL'!$Q$1),'BASIS TABEL'!Q40,(IF(EXACT($A$13,'BASIS TABEL'!$S$1),'BASIS TABEL'!S40,(IF(EXACT($A$13,'BASIS TABEL'!$U$1),'BASIS TABEL'!U40,(IF(EXACT($A$13,'BASIS TABEL'!$E$1),'BASIS TABEL'!E40,(IF(EXACT($A$13,'BASIS TABEL'!$M$1),'BASIS TABEL'!M40))))))))))))))))))))</f>
        <v>Occupational therapist</v>
      </c>
      <c r="B52" s="41" t="str">
        <f>IF(EXACT($A$13,'BASIS TABEL'!$A$1),'BASIS TABEL'!B40,(IF(EXACT($A$13,'BASIS TABEL'!$C$1),'BASIS TABEL'!D40,IF(EXACT($A$13,'BASIS TABEL'!$G$1),'BASIS TABEL'!H40,(IF(EXACT($A$13,'BASIS TABEL'!$I$1),'BASIS TABEL'!J40,(IF(EXACT($A$13,'BASIS TABEL'!$K$1),'BASIS TABEL'!L40,(IF(EXACT($A$13,'BASIS TABEL'!$O$1),'BASIS TABEL'!P40,(IF(EXACT($A$13,'BASIS TABEL'!$Q$1),'BASIS TABEL'!R40,(IF(EXACT($A$13,'BASIS TABEL'!$S$1),'BASIS TABEL'!T40,(IF(EXACT($A$13,'BASIS TABEL'!$U$1),'BASIS TABEL'!V40,(IF(EXACT($A$13,'BASIS TABEL'!$M$1),'BASIS TABEL'!N40))))))))))))))))))</f>
        <v>a person qualified in the use of particular activities as an aid to recuperation from physical or mental illness</v>
      </c>
      <c r="C52" s="40" t="str">
        <f>IF(EXACT($C$13,'BASIS TABEL'!$A$1),'BASIS TABEL'!A40,(IF(EXACT($C$13,'BASIS TABEL'!$C$1),'BASIS TABEL'!C40,IF(EXACT($C$13,'BASIS TABEL'!$G$1),'BASIS TABEL'!G40,(IF(EXACT($C$13,'BASIS TABEL'!$I$1),'BASIS TABEL'!I40,(IF(EXACT($C$13,'BASIS TABEL'!$K$1),'BASIS TABEL'!K40,(IF(EXACT($C$13,'BASIS TABEL'!$O$1),'BASIS TABEL'!O40,(IF(EXACT($C$13,'BASIS TABEL'!$Q$1),'BASIS TABEL'!Q40,(IF(EXACT($C$13,'BASIS TABEL'!$S$1),'BASIS TABEL'!S40,(IF(EXACT($C$13,'BASIS TABEL'!$U$1),'BASIS TABEL'!U40,(IF(EXACT($C$13,'BASIS TABEL'!$E$1),'BASIS TABEL'!E40,(IF(EXACT($C$13,'BASIS TABEL'!$M$1),'BASIS TABEL'!M40))))))))))))))))))))</f>
        <v>ergotherapeut</v>
      </c>
      <c r="D52" s="40">
        <f>IF(EXACT($C$13,'BASIS TABEL'!$A$1),'BASIS TABEL'!B40,(IF(EXACT($C$13,'BASIS TABEL'!$C$1),'BASIS TABEL'!D40,IF(EXACT($C$13,'BASIS TABEL'!$G$1),'BASIS TABEL'!H40,(IF(EXACT($C$13,'BASIS TABEL'!$I$1),'BASIS TABEL'!J40,(IF(EXACT($C$13,'BASIS TABEL'!$K$1),'BASIS TABEL'!L40,(IF(EXACT($C$13,'BASIS TABEL'!$O$1),'BASIS TABEL'!P40,(IF(EXACT($C$13,'BASIS TABEL'!$Q$1),'BASIS TABEL'!R40,(IF(EXACT($C$13,'BASIS TABEL'!$S$1),'BASIS TABEL'!T40,(IF(EXACT($C$13,'BASIS TABEL'!$U$1),'BASIS TABEL'!V40,(IF(EXACT($C$13,'BASIS TABEL'!$E$1),'BASIS TABEL'!F39,(IF(EXACT($C$13,'BASIS TABEL'!$M$1),'BASIS TABEL'!N40,))))))))))))))))))))</f>
        <v>0</v>
      </c>
    </row>
    <row r="53" spans="1:4" s="42" customFormat="1" ht="18" thickTop="1" thickBot="1" x14ac:dyDescent="0.4">
      <c r="A53" s="40" t="str">
        <f>IF(EXACT($A$13,'BASIS TABEL'!$A$1),'BASIS TABEL'!A41,(IF(EXACT($A$13,'BASIS TABEL'!$C$1),'BASIS TABEL'!C41,IF(EXACT($A$13,'BASIS TABEL'!$G$1),'BASIS TABEL'!G41,(IF(EXACT($A$13,'BASIS TABEL'!$I$1),'BASIS TABEL'!I41,(IF(EXACT($A$13,'BASIS TABEL'!$K$1),'BASIS TABEL'!K41,(IF(EXACT($A$13,'BASIS TABEL'!$O$1),'BASIS TABEL'!O41,(IF(EXACT($A$13,'BASIS TABEL'!$Q$1),'BASIS TABEL'!Q41,(IF(EXACT($A$13,'BASIS TABEL'!$S$1),'BASIS TABEL'!S41,(IF(EXACT($A$13,'BASIS TABEL'!$U$1),'BASIS TABEL'!U41,(IF(EXACT($A$13,'BASIS TABEL'!$E$1),'BASIS TABEL'!E41,(IF(EXACT($A$13,'BASIS TABEL'!$M$1),'BASIS TABEL'!M41))))))))))))))))))))</f>
        <v>Phased return (to work)</v>
      </c>
      <c r="B53" s="41">
        <f>IF(EXACT($A$13,'BASIS TABEL'!$A$1),'BASIS TABEL'!B41,(IF(EXACT($A$13,'BASIS TABEL'!$C$1),'BASIS TABEL'!D41,IF(EXACT($A$13,'BASIS TABEL'!$G$1),'BASIS TABEL'!H41,(IF(EXACT($A$13,'BASIS TABEL'!$I$1),'BASIS TABEL'!J41,(IF(EXACT($A$13,'BASIS TABEL'!$K$1),'BASIS TABEL'!L41,(IF(EXACT($A$13,'BASIS TABEL'!$O$1),'BASIS TABEL'!P41,(IF(EXACT($A$13,'BASIS TABEL'!$Q$1),'BASIS TABEL'!R41,(IF(EXACT($A$13,'BASIS TABEL'!$S$1),'BASIS TABEL'!T41,(IF(EXACT($A$13,'BASIS TABEL'!$U$1),'BASIS TABEL'!V41,(IF(EXACT($A$13,'BASIS TABEL'!$M$1),'BASIS TABEL'!N41))))))))))))))))))</f>
        <v>0</v>
      </c>
      <c r="C53" s="40" t="str">
        <f>IF(EXACT($C$13,'BASIS TABEL'!$A$1),'BASIS TABEL'!A41,(IF(EXACT($C$13,'BASIS TABEL'!$C$1),'BASIS TABEL'!C41,IF(EXACT($C$13,'BASIS TABEL'!$G$1),'BASIS TABEL'!G41,(IF(EXACT($C$13,'BASIS TABEL'!$I$1),'BASIS TABEL'!I41,(IF(EXACT($C$13,'BASIS TABEL'!$K$1),'BASIS TABEL'!K41,(IF(EXACT($C$13,'BASIS TABEL'!$O$1),'BASIS TABEL'!O41,(IF(EXACT($C$13,'BASIS TABEL'!$Q$1),'BASIS TABEL'!Q41,(IF(EXACT($C$13,'BASIS TABEL'!$S$1),'BASIS TABEL'!S41,(IF(EXACT($C$13,'BASIS TABEL'!$U$1),'BASIS TABEL'!U41,(IF(EXACT($C$13,'BASIS TABEL'!$E$1),'BASIS TABEL'!E41,(IF(EXACT($C$13,'BASIS TABEL'!$M$1),'BASIS TABEL'!M41))))))))))))))))))))</f>
        <v>progressive werkhervatting</v>
      </c>
      <c r="D53" s="40">
        <f>IF(EXACT($C$13,'BASIS TABEL'!$A$1),'BASIS TABEL'!B41,(IF(EXACT($C$13,'BASIS TABEL'!$C$1),'BASIS TABEL'!D41,IF(EXACT($C$13,'BASIS TABEL'!$G$1),'BASIS TABEL'!H41,(IF(EXACT($C$13,'BASIS TABEL'!$I$1),'BASIS TABEL'!J41,(IF(EXACT($C$13,'BASIS TABEL'!$K$1),'BASIS TABEL'!L41,(IF(EXACT($C$13,'BASIS TABEL'!$O$1),'BASIS TABEL'!P41,(IF(EXACT($C$13,'BASIS TABEL'!$Q$1),'BASIS TABEL'!R41,(IF(EXACT($C$13,'BASIS TABEL'!$S$1),'BASIS TABEL'!T41,(IF(EXACT($C$13,'BASIS TABEL'!$U$1),'BASIS TABEL'!V41,(IF(EXACT($C$13,'BASIS TABEL'!$E$1),'BASIS TABEL'!F40,(IF(EXACT($C$13,'BASIS TABEL'!$M$1),'BASIS TABEL'!N41,))))))))))))))))))))</f>
        <v>0</v>
      </c>
    </row>
    <row r="54" spans="1:4" s="42" customFormat="1" ht="35" thickTop="1" thickBot="1" x14ac:dyDescent="0.4">
      <c r="A54" s="40" t="str">
        <f>IF(EXACT($A$13,'BASIS TABEL'!$A$1),'BASIS TABEL'!A42,(IF(EXACT($A$13,'BASIS TABEL'!$C$1),'BASIS TABEL'!C42,IF(EXACT($A$13,'BASIS TABEL'!$G$1),'BASIS TABEL'!G42,(IF(EXACT($A$13,'BASIS TABEL'!$I$1),'BASIS TABEL'!I42,(IF(EXACT($A$13,'BASIS TABEL'!$K$1),'BASIS TABEL'!K42,(IF(EXACT($A$13,'BASIS TABEL'!$O$1),'BASIS TABEL'!O42,(IF(EXACT($A$13,'BASIS TABEL'!$Q$1),'BASIS TABEL'!Q42,(IF(EXACT($A$13,'BASIS TABEL'!$S$1),'BASIS TABEL'!S42,(IF(EXACT($A$13,'BASIS TABEL'!$U$1),'BASIS TABEL'!U42,(IF(EXACT($A$13,'BASIS TABEL'!$E$1),'BASIS TABEL'!E42,(IF(EXACT($A$13,'BASIS TABEL'!$M$1),'BASIS TABEL'!M42))))))))))))))))))))</f>
        <v>Psychiatric examination</v>
      </c>
      <c r="B54" s="41" t="str">
        <f>IF(EXACT($A$13,'BASIS TABEL'!$A$1),'BASIS TABEL'!B42,(IF(EXACT($A$13,'BASIS TABEL'!$C$1),'BASIS TABEL'!D42,IF(EXACT($A$13,'BASIS TABEL'!$G$1),'BASIS TABEL'!H42,(IF(EXACT($A$13,'BASIS TABEL'!$I$1),'BASIS TABEL'!J42,(IF(EXACT($A$13,'BASIS TABEL'!$K$1),'BASIS TABEL'!L42,(IF(EXACT($A$13,'BASIS TABEL'!$O$1),'BASIS TABEL'!P42,(IF(EXACT($A$13,'BASIS TABEL'!$Q$1),'BASIS TABEL'!R42,(IF(EXACT($A$13,'BASIS TABEL'!$S$1),'BASIS TABEL'!T42,(IF(EXACT($A$13,'BASIS TABEL'!$U$1),'BASIS TABEL'!V42,(IF(EXACT($A$13,'BASIS TABEL'!$M$1),'BASIS TABEL'!N42))))))))))))))))))</f>
        <v>an examination to determine someone's mental health</v>
      </c>
      <c r="C54" s="40" t="str">
        <f>IF(EXACT($C$13,'BASIS TABEL'!$A$1),'BASIS TABEL'!A42,(IF(EXACT($C$13,'BASIS TABEL'!$C$1),'BASIS TABEL'!C42,IF(EXACT($C$13,'BASIS TABEL'!$G$1),'BASIS TABEL'!G42,(IF(EXACT($C$13,'BASIS TABEL'!$I$1),'BASIS TABEL'!I42,(IF(EXACT($C$13,'BASIS TABEL'!$K$1),'BASIS TABEL'!K42,(IF(EXACT($C$13,'BASIS TABEL'!$O$1),'BASIS TABEL'!O42,(IF(EXACT($C$13,'BASIS TABEL'!$Q$1),'BASIS TABEL'!Q42,(IF(EXACT($C$13,'BASIS TABEL'!$S$1),'BASIS TABEL'!S42,(IF(EXACT($C$13,'BASIS TABEL'!$U$1),'BASIS TABEL'!U42,(IF(EXACT($C$13,'BASIS TABEL'!$E$1),'BASIS TABEL'!E42,(IF(EXACT($C$13,'BASIS TABEL'!$M$1),'BASIS TABEL'!M42))))))))))))))))))))</f>
        <v>psychiatrisch onderzoek</v>
      </c>
      <c r="D54" s="40">
        <f>IF(EXACT($C$13,'BASIS TABEL'!$A$1),'BASIS TABEL'!B42,(IF(EXACT($C$13,'BASIS TABEL'!$C$1),'BASIS TABEL'!D42,IF(EXACT($C$13,'BASIS TABEL'!$G$1),'BASIS TABEL'!H42,(IF(EXACT($C$13,'BASIS TABEL'!$I$1),'BASIS TABEL'!J42,(IF(EXACT($C$13,'BASIS TABEL'!$K$1),'BASIS TABEL'!L42,(IF(EXACT($C$13,'BASIS TABEL'!$O$1),'BASIS TABEL'!P42,(IF(EXACT($C$13,'BASIS TABEL'!$Q$1),'BASIS TABEL'!R42,(IF(EXACT($C$13,'BASIS TABEL'!$S$1),'BASIS TABEL'!T42,(IF(EXACT($C$13,'BASIS TABEL'!$U$1),'BASIS TABEL'!V42,(IF(EXACT($C$13,'BASIS TABEL'!$E$1),'BASIS TABEL'!F41,(IF(EXACT($C$13,'BASIS TABEL'!$M$1),'BASIS TABEL'!N42,))))))))))))))))))))</f>
        <v>0</v>
      </c>
    </row>
    <row r="55" spans="1:4" s="42" customFormat="1" ht="18" thickTop="1" thickBot="1" x14ac:dyDescent="0.4">
      <c r="A55" s="40" t="str">
        <f>IF(EXACT($A$13,'BASIS TABEL'!$A$1),'BASIS TABEL'!A43,(IF(EXACT($A$13,'BASIS TABEL'!$C$1),'BASIS TABEL'!C43,IF(EXACT($A$13,'BASIS TABEL'!$G$1),'BASIS TABEL'!G43,(IF(EXACT($A$13,'BASIS TABEL'!$I$1),'BASIS TABEL'!I43,(IF(EXACT($A$13,'BASIS TABEL'!$K$1),'BASIS TABEL'!K43,(IF(EXACT($A$13,'BASIS TABEL'!$O$1),'BASIS TABEL'!O43,(IF(EXACT($A$13,'BASIS TABEL'!$Q$1),'BASIS TABEL'!Q43,(IF(EXACT($A$13,'BASIS TABEL'!$S$1),'BASIS TABEL'!S43,(IF(EXACT($A$13,'BASIS TABEL'!$U$1),'BASIS TABEL'!U43,(IF(EXACT($A$13,'BASIS TABEL'!$E$1),'BASIS TABEL'!E43,(IF(EXACT($A$13,'BASIS TABEL'!$M$1),'BASIS TABEL'!M43))))))))))))))))))))</f>
        <v>Psychologist</v>
      </c>
      <c r="B55" s="41" t="str">
        <f>IF(EXACT($A$13,'BASIS TABEL'!$A$1),'BASIS TABEL'!B43,(IF(EXACT($A$13,'BASIS TABEL'!$C$1),'BASIS TABEL'!D43,IF(EXACT($A$13,'BASIS TABEL'!$G$1),'BASIS TABEL'!H43,(IF(EXACT($A$13,'BASIS TABEL'!$I$1),'BASIS TABEL'!J43,(IF(EXACT($A$13,'BASIS TABEL'!$K$1),'BASIS TABEL'!L43,(IF(EXACT($A$13,'BASIS TABEL'!$O$1),'BASIS TABEL'!P43,(IF(EXACT($A$13,'BASIS TABEL'!$Q$1),'BASIS TABEL'!R43,(IF(EXACT($A$13,'BASIS TABEL'!$S$1),'BASIS TABEL'!T43,(IF(EXACT($A$13,'BASIS TABEL'!$U$1),'BASIS TABEL'!V43,(IF(EXACT($A$13,'BASIS TABEL'!$M$1),'BASIS TABEL'!N43))))))))))))))))))</f>
        <v>an expert or specialist in psychology</v>
      </c>
      <c r="C55" s="40" t="str">
        <f>IF(EXACT($C$13,'BASIS TABEL'!$A$1),'BASIS TABEL'!A43,(IF(EXACT($C$13,'BASIS TABEL'!$C$1),'BASIS TABEL'!C43,IF(EXACT($C$13,'BASIS TABEL'!$G$1),'BASIS TABEL'!G43,(IF(EXACT($C$13,'BASIS TABEL'!$I$1),'BASIS TABEL'!I43,(IF(EXACT($C$13,'BASIS TABEL'!$K$1),'BASIS TABEL'!K43,(IF(EXACT($C$13,'BASIS TABEL'!$O$1),'BASIS TABEL'!O43,(IF(EXACT($C$13,'BASIS TABEL'!$Q$1),'BASIS TABEL'!Q43,(IF(EXACT($C$13,'BASIS TABEL'!$S$1),'BASIS TABEL'!S43,(IF(EXACT($C$13,'BASIS TABEL'!$U$1),'BASIS TABEL'!U43,(IF(EXACT($C$13,'BASIS TABEL'!$E$1),'BASIS TABEL'!E43,(IF(EXACT($C$13,'BASIS TABEL'!$M$1),'BASIS TABEL'!M43))))))))))))))))))))</f>
        <v>psycholoog</v>
      </c>
      <c r="D55" s="40">
        <f>IF(EXACT($C$13,'BASIS TABEL'!$A$1),'BASIS TABEL'!B43,(IF(EXACT($C$13,'BASIS TABEL'!$C$1),'BASIS TABEL'!D43,IF(EXACT($C$13,'BASIS TABEL'!$G$1),'BASIS TABEL'!H43,(IF(EXACT($C$13,'BASIS TABEL'!$I$1),'BASIS TABEL'!J43,(IF(EXACT($C$13,'BASIS TABEL'!$K$1),'BASIS TABEL'!L43,(IF(EXACT($C$13,'BASIS TABEL'!$O$1),'BASIS TABEL'!P43,(IF(EXACT($C$13,'BASIS TABEL'!$Q$1),'BASIS TABEL'!R43,(IF(EXACT($C$13,'BASIS TABEL'!$S$1),'BASIS TABEL'!T43,(IF(EXACT($C$13,'BASIS TABEL'!$U$1),'BASIS TABEL'!V43,(IF(EXACT($C$13,'BASIS TABEL'!$E$1),'BASIS TABEL'!F42,(IF(EXACT($C$13,'BASIS TABEL'!$M$1),'BASIS TABEL'!N43,))))))))))))))))))))</f>
        <v>0</v>
      </c>
    </row>
    <row r="56" spans="1:4" s="42" customFormat="1" ht="35" thickTop="1" thickBot="1" x14ac:dyDescent="0.4">
      <c r="A56" s="40" t="str">
        <f>IF(EXACT($A$13,'BASIS TABEL'!$A$1),'BASIS TABEL'!A44,(IF(EXACT($A$13,'BASIS TABEL'!$C$1),'BASIS TABEL'!C44,IF(EXACT($A$13,'BASIS TABEL'!$G$1),'BASIS TABEL'!G44,(IF(EXACT($A$13,'BASIS TABEL'!$I$1),'BASIS TABEL'!I44,(IF(EXACT($A$13,'BASIS TABEL'!$K$1),'BASIS TABEL'!K44,(IF(EXACT($A$13,'BASIS TABEL'!$O$1),'BASIS TABEL'!O44,(IF(EXACT($A$13,'BASIS TABEL'!$Q$1),'BASIS TABEL'!Q44,(IF(EXACT($A$13,'BASIS TABEL'!$S$1),'BASIS TABEL'!S44,(IF(EXACT($A$13,'BASIS TABEL'!$U$1),'BASIS TABEL'!U44,(IF(EXACT($A$13,'BASIS TABEL'!$E$1),'BASIS TABEL'!E44,(IF(EXACT($A$13,'BASIS TABEL'!$M$1),'BASIS TABEL'!M44))))))))))))))))))))</f>
        <v xml:space="preserve">Physical examination </v>
      </c>
      <c r="B56" s="41" t="str">
        <f>IF(EXACT($A$13,'BASIS TABEL'!$A$1),'BASIS TABEL'!B44,(IF(EXACT($A$13,'BASIS TABEL'!$C$1),'BASIS TABEL'!D44,IF(EXACT($A$13,'BASIS TABEL'!$G$1),'BASIS TABEL'!H44,(IF(EXACT($A$13,'BASIS TABEL'!$I$1),'BASIS TABEL'!J44,(IF(EXACT($A$13,'BASIS TABEL'!$K$1),'BASIS TABEL'!L44,(IF(EXACT($A$13,'BASIS TABEL'!$O$1),'BASIS TABEL'!P44,(IF(EXACT($A$13,'BASIS TABEL'!$Q$1),'BASIS TABEL'!R44,(IF(EXACT($A$13,'BASIS TABEL'!$S$1),'BASIS TABEL'!T44,(IF(EXACT($A$13,'BASIS TABEL'!$U$1),'BASIS TABEL'!V44,(IF(EXACT($A$13,'BASIS TABEL'!$M$1),'BASIS TABEL'!N44))))))))))))))))))</f>
        <v>a medical examination to determine a person's bodily fitness</v>
      </c>
      <c r="C56" s="40" t="str">
        <f>IF(EXACT($C$13,'BASIS TABEL'!$A$1),'BASIS TABEL'!A44,(IF(EXACT($C$13,'BASIS TABEL'!$C$1),'BASIS TABEL'!C44,IF(EXACT($C$13,'BASIS TABEL'!$G$1),'BASIS TABEL'!G44,(IF(EXACT($C$13,'BASIS TABEL'!$I$1),'BASIS TABEL'!I44,(IF(EXACT($C$13,'BASIS TABEL'!$K$1),'BASIS TABEL'!K44,(IF(EXACT($C$13,'BASIS TABEL'!$O$1),'BASIS TABEL'!O44,(IF(EXACT($C$13,'BASIS TABEL'!$Q$1),'BASIS TABEL'!Q44,(IF(EXACT($C$13,'BASIS TABEL'!$S$1),'BASIS TABEL'!S44,(IF(EXACT($C$13,'BASIS TABEL'!$U$1),'BASIS TABEL'!U44,(IF(EXACT($C$13,'BASIS TABEL'!$E$1),'BASIS TABEL'!E44,(IF(EXACT($C$13,'BASIS TABEL'!$M$1),'BASIS TABEL'!M44))))))))))))))))))))</f>
        <v>lichamelijk onderzoek</v>
      </c>
      <c r="D56" s="40">
        <f>IF(EXACT($C$13,'BASIS TABEL'!$A$1),'BASIS TABEL'!B44,(IF(EXACT($C$13,'BASIS TABEL'!$C$1),'BASIS TABEL'!D44,IF(EXACT($C$13,'BASIS TABEL'!$G$1),'BASIS TABEL'!H44,(IF(EXACT($C$13,'BASIS TABEL'!$I$1),'BASIS TABEL'!J44,(IF(EXACT($C$13,'BASIS TABEL'!$K$1),'BASIS TABEL'!L44,(IF(EXACT($C$13,'BASIS TABEL'!$O$1),'BASIS TABEL'!P44,(IF(EXACT($C$13,'BASIS TABEL'!$Q$1),'BASIS TABEL'!R44,(IF(EXACT($C$13,'BASIS TABEL'!$S$1),'BASIS TABEL'!T44,(IF(EXACT($C$13,'BASIS TABEL'!$U$1),'BASIS TABEL'!V44,(IF(EXACT($C$13,'BASIS TABEL'!$E$1),'BASIS TABEL'!F43,(IF(EXACT($C$13,'BASIS TABEL'!$M$1),'BASIS TABEL'!N44,))))))))))))))))))))</f>
        <v>0</v>
      </c>
    </row>
    <row r="57" spans="1:4" s="42" customFormat="1" ht="69" thickTop="1" thickBot="1" x14ac:dyDescent="0.4">
      <c r="A57" s="40" t="str">
        <f>IF(EXACT($A$13,'BASIS TABEL'!$A$1),'BASIS TABEL'!A45,(IF(EXACT($A$13,'BASIS TABEL'!$C$1),'BASIS TABEL'!C45,IF(EXACT($A$13,'BASIS TABEL'!$G$1),'BASIS TABEL'!G45,(IF(EXACT($A$13,'BASIS TABEL'!$I$1),'BASIS TABEL'!I45,(IF(EXACT($A$13,'BASIS TABEL'!$K$1),'BASIS TABEL'!K45,(IF(EXACT($A$13,'BASIS TABEL'!$O$1),'BASIS TABEL'!O45,(IF(EXACT($A$13,'BASIS TABEL'!$Q$1),'BASIS TABEL'!Q45,(IF(EXACT($A$13,'BASIS TABEL'!$S$1),'BASIS TABEL'!S45,(IF(EXACT($A$13,'BASIS TABEL'!$U$1),'BASIS TABEL'!U45,(IF(EXACT($A$13,'BASIS TABEL'!$E$1),'BASIS TABEL'!E45,(IF(EXACT($A$13,'BASIS TABEL'!$M$1),'BASIS TABEL'!M45))))))))))))))))))))</f>
        <v>Physiotherapist</v>
      </c>
      <c r="B57" s="41" t="str">
        <f>IF(EXACT($A$13,'BASIS TABEL'!$A$1),'BASIS TABEL'!B45,(IF(EXACT($A$13,'BASIS TABEL'!$C$1),'BASIS TABEL'!D45,IF(EXACT($A$13,'BASIS TABEL'!$G$1),'BASIS TABEL'!H45,(IF(EXACT($A$13,'BASIS TABEL'!$I$1),'BASIS TABEL'!J45,(IF(EXACT($A$13,'BASIS TABEL'!$K$1),'BASIS TABEL'!L45,(IF(EXACT($A$13,'BASIS TABEL'!$O$1),'BASIS TABEL'!P45,(IF(EXACT($A$13,'BASIS TABEL'!$Q$1),'BASIS TABEL'!R45,(IF(EXACT($A$13,'BASIS TABEL'!$S$1),'BASIS TABEL'!T45,(IF(EXACT($A$13,'BASIS TABEL'!$U$1),'BASIS TABEL'!V45,(IF(EXACT($A$13,'BASIS TABEL'!$M$1),'BASIS TABEL'!N45))))))))))))))))))</f>
        <v>a person qualified to treat disease, injury, or deformity by physical methods such as massage, heat treatment, and exercise</v>
      </c>
      <c r="C57" s="40" t="str">
        <f>IF(EXACT($C$13,'BASIS TABEL'!$A$1),'BASIS TABEL'!A45,(IF(EXACT($C$13,'BASIS TABEL'!$C$1),'BASIS TABEL'!C45,IF(EXACT($C$13,'BASIS TABEL'!$G$1),'BASIS TABEL'!G45,(IF(EXACT($C$13,'BASIS TABEL'!$I$1),'BASIS TABEL'!I45,(IF(EXACT($C$13,'BASIS TABEL'!$K$1),'BASIS TABEL'!K45,(IF(EXACT($C$13,'BASIS TABEL'!$O$1),'BASIS TABEL'!O45,(IF(EXACT($C$13,'BASIS TABEL'!$Q$1),'BASIS TABEL'!Q45,(IF(EXACT($C$13,'BASIS TABEL'!$S$1),'BASIS TABEL'!S45,(IF(EXACT($C$13,'BASIS TABEL'!$U$1),'BASIS TABEL'!U45,(IF(EXACT($C$13,'BASIS TABEL'!$E$1),'BASIS TABEL'!E45,(IF(EXACT($C$13,'BASIS TABEL'!$M$1),'BASIS TABEL'!M45))))))))))))))))))))</f>
        <v xml:space="preserve"> kinesitherapeut</v>
      </c>
      <c r="D57" s="40">
        <f>IF(EXACT($C$13,'BASIS TABEL'!$A$1),'BASIS TABEL'!B45,(IF(EXACT($C$13,'BASIS TABEL'!$C$1),'BASIS TABEL'!D45,IF(EXACT($C$13,'BASIS TABEL'!$G$1),'BASIS TABEL'!H45,(IF(EXACT($C$13,'BASIS TABEL'!$I$1),'BASIS TABEL'!J45,(IF(EXACT($C$13,'BASIS TABEL'!$K$1),'BASIS TABEL'!L45,(IF(EXACT($C$13,'BASIS TABEL'!$O$1),'BASIS TABEL'!P45,(IF(EXACT($C$13,'BASIS TABEL'!$Q$1),'BASIS TABEL'!R45,(IF(EXACT($C$13,'BASIS TABEL'!$S$1),'BASIS TABEL'!T45,(IF(EXACT($C$13,'BASIS TABEL'!$U$1),'BASIS TABEL'!V45,(IF(EXACT($C$13,'BASIS TABEL'!$E$1),'BASIS TABEL'!F44,(IF(EXACT($C$13,'BASIS TABEL'!$M$1),'BASIS TABEL'!N45,))))))))))))))))))))</f>
        <v>0</v>
      </c>
    </row>
    <row r="58" spans="1:4" s="42" customFormat="1" ht="103" thickTop="1" thickBot="1" x14ac:dyDescent="0.4">
      <c r="A58" s="40" t="str">
        <f>IF(EXACT($A$13,'BASIS TABEL'!$A$1),'BASIS TABEL'!A46,(IF(EXACT($A$13,'BASIS TABEL'!$C$1),'BASIS TABEL'!C46,IF(EXACT($A$13,'BASIS TABEL'!$G$1),'BASIS TABEL'!G46,(IF(EXACT($A$13,'BASIS TABEL'!$I$1),'BASIS TABEL'!I46,(IF(EXACT($A$13,'BASIS TABEL'!$K$1),'BASIS TABEL'!K46,(IF(EXACT($A$13,'BASIS TABEL'!$O$1),'BASIS TABEL'!O46,(IF(EXACT($A$13,'BASIS TABEL'!$Q$1),'BASIS TABEL'!Q46,(IF(EXACT($A$13,'BASIS TABEL'!$S$1),'BASIS TABEL'!S46,(IF(EXACT($A$13,'BASIS TABEL'!$U$1),'BASIS TABEL'!U46,(IF(EXACT($A$13,'BASIS TABEL'!$E$1),'BASIS TABEL'!E46,(IF(EXACT($A$13,'BASIS TABEL'!$M$1),'BASIS TABEL'!M46))))))))))))))))))))</f>
        <v>Physician / doctor / Treating physician</v>
      </c>
      <c r="B58" s="41" t="str">
        <f>IF(EXACT($A$13,'BASIS TABEL'!$A$1),'BASIS TABEL'!B46,(IF(EXACT($A$13,'BASIS TABEL'!$C$1),'BASIS TABEL'!D46,IF(EXACT($A$13,'BASIS TABEL'!$G$1),'BASIS TABEL'!H46,(IF(EXACT($A$13,'BASIS TABEL'!$I$1),'BASIS TABEL'!J46,(IF(EXACT($A$13,'BASIS TABEL'!$K$1),'BASIS TABEL'!L46,(IF(EXACT($A$13,'BASIS TABEL'!$O$1),'BASIS TABEL'!P46,(IF(EXACT($A$13,'BASIS TABEL'!$Q$1),'BASIS TABEL'!R46,(IF(EXACT($A$13,'BASIS TABEL'!$S$1),'BASIS TABEL'!T46,(IF(EXACT($A$13,'BASIS TABEL'!$U$1),'BASIS TABEL'!V46,(IF(EXACT($A$13,'BASIS TABEL'!$M$1),'BASIS TABEL'!N46))))))))))))))))))</f>
        <v>(physician) a person qualified to practise medicine, especially one who specializes in diagnosis and medical treatment as distinct from surgery/(doctor) a person who is qualified to treat people who are ill</v>
      </c>
      <c r="C58" s="40" t="str">
        <f>IF(EXACT($C$13,'BASIS TABEL'!$A$1),'BASIS TABEL'!A46,(IF(EXACT($C$13,'BASIS TABEL'!$C$1),'BASIS TABEL'!C46,IF(EXACT($C$13,'BASIS TABEL'!$G$1),'BASIS TABEL'!G46,(IF(EXACT($C$13,'BASIS TABEL'!$I$1),'BASIS TABEL'!I46,(IF(EXACT($C$13,'BASIS TABEL'!$K$1),'BASIS TABEL'!K46,(IF(EXACT($C$13,'BASIS TABEL'!$O$1),'BASIS TABEL'!O46,(IF(EXACT($C$13,'BASIS TABEL'!$Q$1),'BASIS TABEL'!Q46,(IF(EXACT($C$13,'BASIS TABEL'!$S$1),'BASIS TABEL'!S46,(IF(EXACT($C$13,'BASIS TABEL'!$U$1),'BASIS TABEL'!U46,(IF(EXACT($C$13,'BASIS TABEL'!$E$1),'BASIS TABEL'!E46,(IF(EXACT($C$13,'BASIS TABEL'!$M$1),'BASIS TABEL'!M46))))))))))))))))))))</f>
        <v>arts /  behandelend arts</v>
      </c>
      <c r="D58" s="40" t="str">
        <f>IF(EXACT($C$13,'BASIS TABEL'!$A$1),'BASIS TABEL'!B46,(IF(EXACT($C$13,'BASIS TABEL'!$C$1),'BASIS TABEL'!D46,IF(EXACT($C$13,'BASIS TABEL'!$G$1),'BASIS TABEL'!H46,(IF(EXACT($C$13,'BASIS TABEL'!$I$1),'BASIS TABEL'!J46,(IF(EXACT($C$13,'BASIS TABEL'!$K$1),'BASIS TABEL'!L46,(IF(EXACT($C$13,'BASIS TABEL'!$O$1),'BASIS TABEL'!P46,(IF(EXACT($C$13,'BASIS TABEL'!$Q$1),'BASIS TABEL'!R46,(IF(EXACT($C$13,'BASIS TABEL'!$S$1),'BASIS TABEL'!T46,(IF(EXACT($C$13,'BASIS TABEL'!$U$1),'BASIS TABEL'!V46,(IF(EXACT($C$13,'BASIS TABEL'!$E$1),'BASIS TABEL'!F45,(IF(EXACT($C$13,'BASIS TABEL'!$M$1),'BASIS TABEL'!N46,))))))))))))))))))))</f>
        <v>dokter' (doctor) or 'geneesheer' (physician) is not used anymore and replaced by 'arts' (gender neutral)</v>
      </c>
    </row>
    <row r="59" spans="1:4" s="42" customFormat="1" ht="18" thickTop="1" thickBot="1" x14ac:dyDescent="0.4">
      <c r="A59" s="40" t="str">
        <f>IF(EXACT($A$13,'BASIS TABEL'!$A$1),'BASIS TABEL'!A47,(IF(EXACT($A$13,'BASIS TABEL'!$C$1),'BASIS TABEL'!C47,IF(EXACT($A$13,'BASIS TABEL'!$G$1),'BASIS TABEL'!G47,(IF(EXACT($A$13,'BASIS TABEL'!$I$1),'BASIS TABEL'!I47,(IF(EXACT($A$13,'BASIS TABEL'!$K$1),'BASIS TABEL'!K47,(IF(EXACT($A$13,'BASIS TABEL'!$O$1),'BASIS TABEL'!O47,(IF(EXACT($A$13,'BASIS TABEL'!$Q$1),'BASIS TABEL'!Q47,(IF(EXACT($A$13,'BASIS TABEL'!$S$1),'BASIS TABEL'!S47,(IF(EXACT($A$13,'BASIS TABEL'!$U$1),'BASIS TABEL'!U47,(IF(EXACT($A$13,'BASIS TABEL'!$E$1),'BASIS TABEL'!E47,(IF(EXACT($A$13,'BASIS TABEL'!$M$1),'BASIS TABEL'!M47))))))))))))))))))))</f>
        <v>Public Health Care</v>
      </c>
      <c r="B59" s="41">
        <f>IF(EXACT($A$13,'BASIS TABEL'!$A$1),'BASIS TABEL'!B47,(IF(EXACT($A$13,'BASIS TABEL'!$C$1),'BASIS TABEL'!D47,IF(EXACT($A$13,'BASIS TABEL'!$G$1),'BASIS TABEL'!H47,(IF(EXACT($A$13,'BASIS TABEL'!$I$1),'BASIS TABEL'!J47,(IF(EXACT($A$13,'BASIS TABEL'!$K$1),'BASIS TABEL'!L47,(IF(EXACT($A$13,'BASIS TABEL'!$O$1),'BASIS TABEL'!P47,(IF(EXACT($A$13,'BASIS TABEL'!$Q$1),'BASIS TABEL'!R47,(IF(EXACT($A$13,'BASIS TABEL'!$S$1),'BASIS TABEL'!T47,(IF(EXACT($A$13,'BASIS TABEL'!$U$1),'BASIS TABEL'!V47,(IF(EXACT($A$13,'BASIS TABEL'!$M$1),'BASIS TABEL'!N47))))))))))))))))))</f>
        <v>0</v>
      </c>
      <c r="C59" s="40" t="str">
        <f>IF(EXACT($C$13,'BASIS TABEL'!$A$1),'BASIS TABEL'!A47,(IF(EXACT($C$13,'BASIS TABEL'!$C$1),'BASIS TABEL'!C47,IF(EXACT($C$13,'BASIS TABEL'!$G$1),'BASIS TABEL'!G47,(IF(EXACT($C$13,'BASIS TABEL'!$I$1),'BASIS TABEL'!I47,(IF(EXACT($C$13,'BASIS TABEL'!$K$1),'BASIS TABEL'!K47,(IF(EXACT($C$13,'BASIS TABEL'!$O$1),'BASIS TABEL'!O47,(IF(EXACT($C$13,'BASIS TABEL'!$Q$1),'BASIS TABEL'!Q47,(IF(EXACT($C$13,'BASIS TABEL'!$S$1),'BASIS TABEL'!S47,(IF(EXACT($C$13,'BASIS TABEL'!$U$1),'BASIS TABEL'!U47,(IF(EXACT($C$13,'BASIS TABEL'!$E$1),'BASIS TABEL'!E47,(IF(EXACT($C$13,'BASIS TABEL'!$M$1),'BASIS TABEL'!M47))))))))))))))))))))</f>
        <v>algemene gezondheidszorg</v>
      </c>
      <c r="D59" s="40">
        <f>IF(EXACT($C$13,'BASIS TABEL'!$A$1),'BASIS TABEL'!B47,(IF(EXACT($C$13,'BASIS TABEL'!$C$1),'BASIS TABEL'!D47,IF(EXACT($C$13,'BASIS TABEL'!$G$1),'BASIS TABEL'!H47,(IF(EXACT($C$13,'BASIS TABEL'!$I$1),'BASIS TABEL'!J47,(IF(EXACT($C$13,'BASIS TABEL'!$K$1),'BASIS TABEL'!L47,(IF(EXACT($C$13,'BASIS TABEL'!$O$1),'BASIS TABEL'!P47,(IF(EXACT($C$13,'BASIS TABEL'!$Q$1),'BASIS TABEL'!R47,(IF(EXACT($C$13,'BASIS TABEL'!$S$1),'BASIS TABEL'!T47,(IF(EXACT($C$13,'BASIS TABEL'!$U$1),'BASIS TABEL'!V47,(IF(EXACT($C$13,'BASIS TABEL'!$E$1),'BASIS TABEL'!F46,(IF(EXACT($C$13,'BASIS TABEL'!$M$1),'BASIS TABEL'!N47,))))))))))))))))))))</f>
        <v>0</v>
      </c>
    </row>
    <row r="60" spans="1:4" s="42" customFormat="1" ht="137" thickTop="1" thickBot="1" x14ac:dyDescent="0.4">
      <c r="A60" s="40" t="str">
        <f>IF(EXACT($A$13,'BASIS TABEL'!$A$1),'BASIS TABEL'!A48,(IF(EXACT($A$13,'BASIS TABEL'!$C$1),'BASIS TABEL'!C48,IF(EXACT($A$13,'BASIS TABEL'!$G$1),'BASIS TABEL'!G48,(IF(EXACT($A$13,'BASIS TABEL'!$I$1),'BASIS TABEL'!I48,(IF(EXACT($A$13,'BASIS TABEL'!$K$1),'BASIS TABEL'!K48,(IF(EXACT($A$13,'BASIS TABEL'!$O$1),'BASIS TABEL'!O48,(IF(EXACT($A$13,'BASIS TABEL'!$Q$1),'BASIS TABEL'!Q48,(IF(EXACT($A$13,'BASIS TABEL'!$S$1),'BASIS TABEL'!S48,(IF(EXACT($A$13,'BASIS TABEL'!$U$1),'BASIS TABEL'!U48,(IF(EXACT($A$13,'BASIS TABEL'!$E$1),'BASIS TABEL'!E48,(IF(EXACT($A$13,'BASIS TABEL'!$M$1),'BASIS TABEL'!M48))))))))))))))))))))</f>
        <v>Public Employment Agency (UK Jobcentre plus)</v>
      </c>
      <c r="B60" s="41" t="str">
        <f>IF(EXACT($A$13,'BASIS TABEL'!$A$1),'BASIS TABEL'!B48,(IF(EXACT($A$13,'BASIS TABEL'!$C$1),'BASIS TABEL'!D48,IF(EXACT($A$13,'BASIS TABEL'!$G$1),'BASIS TABEL'!H48,(IF(EXACT($A$13,'BASIS TABEL'!$I$1),'BASIS TABEL'!J48,(IF(EXACT($A$13,'BASIS TABEL'!$K$1),'BASIS TABEL'!L48,(IF(EXACT($A$13,'BASIS TABEL'!$O$1),'BASIS TABEL'!P48,(IF(EXACT($A$13,'BASIS TABEL'!$Q$1),'BASIS TABEL'!R48,(IF(EXACT($A$13,'BASIS TABEL'!$S$1),'BASIS TABEL'!T48,(IF(EXACT($A$13,'BASIS TABEL'!$U$1),'BASIS TABEL'!V48,(IF(EXACT($A$13,'BASIS TABEL'!$M$1),'BASIS TABEL'!N48))))))))))))))))))</f>
        <v>a government office that finds employers or employees for those seeking them/(jobcentre) a government office in a town displaying information and giving advice about available jobs and being involved in the administration of benefits to unemployed people</v>
      </c>
      <c r="C60" s="40">
        <f>IF(EXACT($C$13,'BASIS TABEL'!$A$1),'BASIS TABEL'!A48,(IF(EXACT($C$13,'BASIS TABEL'!$C$1),'BASIS TABEL'!C48,IF(EXACT($C$13,'BASIS TABEL'!$G$1),'BASIS TABEL'!G48,(IF(EXACT($C$13,'BASIS TABEL'!$I$1),'BASIS TABEL'!I48,(IF(EXACT($C$13,'BASIS TABEL'!$K$1),'BASIS TABEL'!K48,(IF(EXACT($C$13,'BASIS TABEL'!$O$1),'BASIS TABEL'!O48,(IF(EXACT($C$13,'BASIS TABEL'!$Q$1),'BASIS TABEL'!Q48,(IF(EXACT($C$13,'BASIS TABEL'!$S$1),'BASIS TABEL'!S48,(IF(EXACT($C$13,'BASIS TABEL'!$U$1),'BASIS TABEL'!U48,(IF(EXACT($C$13,'BASIS TABEL'!$E$1),'BASIS TABEL'!E48,(IF(EXACT($C$13,'BASIS TABEL'!$M$1),'BASIS TABEL'!M48))))))))))))))))))))</f>
        <v>0</v>
      </c>
      <c r="D60" s="40">
        <f>IF(EXACT($C$13,'BASIS TABEL'!$A$1),'BASIS TABEL'!B48,(IF(EXACT($C$13,'BASIS TABEL'!$C$1),'BASIS TABEL'!D48,IF(EXACT($C$13,'BASIS TABEL'!$G$1),'BASIS TABEL'!H48,(IF(EXACT($C$13,'BASIS TABEL'!$I$1),'BASIS TABEL'!J48,(IF(EXACT($C$13,'BASIS TABEL'!$K$1),'BASIS TABEL'!L48,(IF(EXACT($C$13,'BASIS TABEL'!$O$1),'BASIS TABEL'!P48,(IF(EXACT($C$13,'BASIS TABEL'!$Q$1),'BASIS TABEL'!R48,(IF(EXACT($C$13,'BASIS TABEL'!$S$1),'BASIS TABEL'!T48,(IF(EXACT($C$13,'BASIS TABEL'!$U$1),'BASIS TABEL'!V48,(IF(EXACT($C$13,'BASIS TABEL'!$E$1),'BASIS TABEL'!F47,(IF(EXACT($C$13,'BASIS TABEL'!$M$1),'BASIS TABEL'!N48,))))))))))))))))))))</f>
        <v>0</v>
      </c>
    </row>
    <row r="61" spans="1:4" s="42" customFormat="1" ht="69" thickTop="1" thickBot="1" x14ac:dyDescent="0.4">
      <c r="A61" s="40" t="str">
        <f>IF(EXACT($A$13,'BASIS TABEL'!$A$1),'BASIS TABEL'!A49,(IF(EXACT($A$13,'BASIS TABEL'!$C$1),'BASIS TABEL'!C49,IF(EXACT($A$13,'BASIS TABEL'!$G$1),'BASIS TABEL'!G49,(IF(EXACT($A$13,'BASIS TABEL'!$I$1),'BASIS TABEL'!I49,(IF(EXACT($A$13,'BASIS TABEL'!$K$1),'BASIS TABEL'!K49,(IF(EXACT($A$13,'BASIS TABEL'!$O$1),'BASIS TABEL'!O49,(IF(EXACT($A$13,'BASIS TABEL'!$Q$1),'BASIS TABEL'!Q49,(IF(EXACT($A$13,'BASIS TABEL'!$S$1),'BASIS TABEL'!S49,(IF(EXACT($A$13,'BASIS TABEL'!$U$1),'BASIS TABEL'!U49,(IF(EXACT($A$13,'BASIS TABEL'!$E$1),'BASIS TABEL'!E49,(IF(EXACT($A$13,'BASIS TABEL'!$M$1),'BASIS TABEL'!M49))))))))))))))))))))</f>
        <v>Rehabilitation</v>
      </c>
      <c r="B61" s="41" t="str">
        <f>IF(EXACT($A$13,'BASIS TABEL'!$A$1),'BASIS TABEL'!B49,(IF(EXACT($A$13,'BASIS TABEL'!$C$1),'BASIS TABEL'!D49,IF(EXACT($A$13,'BASIS TABEL'!$G$1),'BASIS TABEL'!H49,(IF(EXACT($A$13,'BASIS TABEL'!$I$1),'BASIS TABEL'!J49,(IF(EXACT($A$13,'BASIS TABEL'!$K$1),'BASIS TABEL'!L49,(IF(EXACT($A$13,'BASIS TABEL'!$O$1),'BASIS TABEL'!P49,(IF(EXACT($A$13,'BASIS TABEL'!$Q$1),'BASIS TABEL'!R49,(IF(EXACT($A$13,'BASIS TABEL'!$S$1),'BASIS TABEL'!T49,(IF(EXACT($A$13,'BASIS TABEL'!$U$1),'BASIS TABEL'!V49,(IF(EXACT($A$13,'BASIS TABEL'!$M$1),'BASIS TABEL'!N49))))))))))))))))))</f>
        <v>the action of restoring someone to health or normal life through training and therapy after imprisonment, addiction, or illness</v>
      </c>
      <c r="C61" s="40" t="str">
        <f>IF(EXACT($C$13,'BASIS TABEL'!$A$1),'BASIS TABEL'!A49,(IF(EXACT($C$13,'BASIS TABEL'!$C$1),'BASIS TABEL'!C49,IF(EXACT($C$13,'BASIS TABEL'!$G$1),'BASIS TABEL'!G49,(IF(EXACT($C$13,'BASIS TABEL'!$I$1),'BASIS TABEL'!I49,(IF(EXACT($C$13,'BASIS TABEL'!$K$1),'BASIS TABEL'!K49,(IF(EXACT($C$13,'BASIS TABEL'!$O$1),'BASIS TABEL'!O49,(IF(EXACT($C$13,'BASIS TABEL'!$Q$1),'BASIS TABEL'!Q49,(IF(EXACT($C$13,'BASIS TABEL'!$S$1),'BASIS TABEL'!S49,(IF(EXACT($C$13,'BASIS TABEL'!$U$1),'BASIS TABEL'!U49,(IF(EXACT($C$13,'BASIS TABEL'!$E$1),'BASIS TABEL'!E49,(IF(EXACT($C$13,'BASIS TABEL'!$M$1),'BASIS TABEL'!M49))))))))))))))))))))</f>
        <v>revalidatie</v>
      </c>
      <c r="D61" s="40">
        <f>IF(EXACT($C$13,'BASIS TABEL'!$A$1),'BASIS TABEL'!B49,(IF(EXACT($C$13,'BASIS TABEL'!$C$1),'BASIS TABEL'!D49,IF(EXACT($C$13,'BASIS TABEL'!$G$1),'BASIS TABEL'!H49,(IF(EXACT($C$13,'BASIS TABEL'!$I$1),'BASIS TABEL'!J49,(IF(EXACT($C$13,'BASIS TABEL'!$K$1),'BASIS TABEL'!L49,(IF(EXACT($C$13,'BASIS TABEL'!$O$1),'BASIS TABEL'!P49,(IF(EXACT($C$13,'BASIS TABEL'!$Q$1),'BASIS TABEL'!R49,(IF(EXACT($C$13,'BASIS TABEL'!$S$1),'BASIS TABEL'!T49,(IF(EXACT($C$13,'BASIS TABEL'!$U$1),'BASIS TABEL'!V49,(IF(EXACT($C$13,'BASIS TABEL'!$E$1),'BASIS TABEL'!F48,(IF(EXACT($C$13,'BASIS TABEL'!$M$1),'BASIS TABEL'!N49,))))))))))))))))))))</f>
        <v>0</v>
      </c>
    </row>
    <row r="62" spans="1:4" s="42" customFormat="1" ht="18" thickTop="1" thickBot="1" x14ac:dyDescent="0.4">
      <c r="A62" s="40" t="str">
        <f>IF(EXACT($A$13,'BASIS TABEL'!$A$1),'BASIS TABEL'!A50,(IF(EXACT($A$13,'BASIS TABEL'!$C$1),'BASIS TABEL'!C50,IF(EXACT($A$13,'BASIS TABEL'!$G$1),'BASIS TABEL'!G50,(IF(EXACT($A$13,'BASIS TABEL'!$I$1),'BASIS TABEL'!I50,(IF(EXACT($A$13,'BASIS TABEL'!$K$1),'BASIS TABEL'!K50,(IF(EXACT($A$13,'BASIS TABEL'!$O$1),'BASIS TABEL'!O50,(IF(EXACT($A$13,'BASIS TABEL'!$Q$1),'BASIS TABEL'!Q50,(IF(EXACT($A$13,'BASIS TABEL'!$S$1),'BASIS TABEL'!S50,(IF(EXACT($A$13,'BASIS TABEL'!$U$1),'BASIS TABEL'!U50,(IF(EXACT($A$13,'BASIS TABEL'!$E$1),'BASIS TABEL'!E50,(IF(EXACT($A$13,'BASIS TABEL'!$M$1),'BASIS TABEL'!M50))))))))))))))))))))</f>
        <v>Return to work (RTW)</v>
      </c>
      <c r="B62" s="41">
        <f>IF(EXACT($A$13,'BASIS TABEL'!$A$1),'BASIS TABEL'!B50,(IF(EXACT($A$13,'BASIS TABEL'!$C$1),'BASIS TABEL'!D50,IF(EXACT($A$13,'BASIS TABEL'!$G$1),'BASIS TABEL'!H50,(IF(EXACT($A$13,'BASIS TABEL'!$I$1),'BASIS TABEL'!J50,(IF(EXACT($A$13,'BASIS TABEL'!$K$1),'BASIS TABEL'!L50,(IF(EXACT($A$13,'BASIS TABEL'!$O$1),'BASIS TABEL'!P50,(IF(EXACT($A$13,'BASIS TABEL'!$Q$1),'BASIS TABEL'!R50,(IF(EXACT($A$13,'BASIS TABEL'!$S$1),'BASIS TABEL'!T50,(IF(EXACT($A$13,'BASIS TABEL'!$U$1),'BASIS TABEL'!V50,(IF(EXACT($A$13,'BASIS TABEL'!$M$1),'BASIS TABEL'!N50))))))))))))))))))</f>
        <v>0</v>
      </c>
      <c r="C62" s="40" t="str">
        <f>IF(EXACT($C$13,'BASIS TABEL'!$A$1),'BASIS TABEL'!A50,(IF(EXACT($C$13,'BASIS TABEL'!$C$1),'BASIS TABEL'!C50,IF(EXACT($C$13,'BASIS TABEL'!$G$1),'BASIS TABEL'!G50,(IF(EXACT($C$13,'BASIS TABEL'!$I$1),'BASIS TABEL'!I50,(IF(EXACT($C$13,'BASIS TABEL'!$K$1),'BASIS TABEL'!K50,(IF(EXACT($C$13,'BASIS TABEL'!$O$1),'BASIS TABEL'!O50,(IF(EXACT($C$13,'BASIS TABEL'!$Q$1),'BASIS TABEL'!Q50,(IF(EXACT($C$13,'BASIS TABEL'!$S$1),'BASIS TABEL'!S50,(IF(EXACT($C$13,'BASIS TABEL'!$U$1),'BASIS TABEL'!U50,(IF(EXACT($C$13,'BASIS TABEL'!$E$1),'BASIS TABEL'!E50,(IF(EXACT($C$13,'BASIS TABEL'!$M$1),'BASIS TABEL'!M50))))))))))))))))))))</f>
        <v>terugkeer naar werk</v>
      </c>
      <c r="D62" s="40">
        <f>IF(EXACT($C$13,'BASIS TABEL'!$A$1),'BASIS TABEL'!B50,(IF(EXACT($C$13,'BASIS TABEL'!$C$1),'BASIS TABEL'!D50,IF(EXACT($C$13,'BASIS TABEL'!$G$1),'BASIS TABEL'!H50,(IF(EXACT($C$13,'BASIS TABEL'!$I$1),'BASIS TABEL'!J50,(IF(EXACT($C$13,'BASIS TABEL'!$K$1),'BASIS TABEL'!L50,(IF(EXACT($C$13,'BASIS TABEL'!$O$1),'BASIS TABEL'!P50,(IF(EXACT($C$13,'BASIS TABEL'!$Q$1),'BASIS TABEL'!R50,(IF(EXACT($C$13,'BASIS TABEL'!$S$1),'BASIS TABEL'!T50,(IF(EXACT($C$13,'BASIS TABEL'!$U$1),'BASIS TABEL'!V50,(IF(EXACT($C$13,'BASIS TABEL'!$E$1),'BASIS TABEL'!F49,(IF(EXACT($C$13,'BASIS TABEL'!$M$1),'BASIS TABEL'!N50,))))))))))))))))))))</f>
        <v>0</v>
      </c>
    </row>
    <row r="63" spans="1:4" s="42" customFormat="1" ht="18" thickTop="1" thickBot="1" x14ac:dyDescent="0.4">
      <c r="A63" s="40" t="str">
        <f>IF(EXACT($A$13,'BASIS TABEL'!$A$1),'BASIS TABEL'!A51,(IF(EXACT($A$13,'BASIS TABEL'!$C$1),'BASIS TABEL'!C51,IF(EXACT($A$13,'BASIS TABEL'!$G$1),'BASIS TABEL'!G51,(IF(EXACT($A$13,'BASIS TABEL'!$I$1),'BASIS TABEL'!I51,(IF(EXACT($A$13,'BASIS TABEL'!$K$1),'BASIS TABEL'!K51,(IF(EXACT($A$13,'BASIS TABEL'!$O$1),'BASIS TABEL'!O51,(IF(EXACT($A$13,'BASIS TABEL'!$Q$1),'BASIS TABEL'!Q51,(IF(EXACT($A$13,'BASIS TABEL'!$S$1),'BASIS TABEL'!S51,(IF(EXACT($A$13,'BASIS TABEL'!$U$1),'BASIS TABEL'!U51,(IF(EXACT($A$13,'BASIS TABEL'!$E$1),'BASIS TABEL'!E51,(IF(EXACT($A$13,'BASIS TABEL'!$M$1),'BASIS TABEL'!M51))))))))))))))))))))</f>
        <v>Social Insurance Agency</v>
      </c>
      <c r="B63" s="41">
        <f>IF(EXACT($A$13,'BASIS TABEL'!$A$1),'BASIS TABEL'!B51,(IF(EXACT($A$13,'BASIS TABEL'!$C$1),'BASIS TABEL'!D51,IF(EXACT($A$13,'BASIS TABEL'!$G$1),'BASIS TABEL'!H51,(IF(EXACT($A$13,'BASIS TABEL'!$I$1),'BASIS TABEL'!J51,(IF(EXACT($A$13,'BASIS TABEL'!$K$1),'BASIS TABEL'!L51,(IF(EXACT($A$13,'BASIS TABEL'!$O$1),'BASIS TABEL'!P51,(IF(EXACT($A$13,'BASIS TABEL'!$Q$1),'BASIS TABEL'!R51,(IF(EXACT($A$13,'BASIS TABEL'!$S$1),'BASIS TABEL'!T51,(IF(EXACT($A$13,'BASIS TABEL'!$U$1),'BASIS TABEL'!V51,(IF(EXACT($A$13,'BASIS TABEL'!$M$1),'BASIS TABEL'!N51))))))))))))))))))</f>
        <v>0</v>
      </c>
      <c r="C63" s="40">
        <f>IF(EXACT($C$13,'BASIS TABEL'!$A$1),'BASIS TABEL'!A51,(IF(EXACT($C$13,'BASIS TABEL'!$C$1),'BASIS TABEL'!C51,IF(EXACT($C$13,'BASIS TABEL'!$G$1),'BASIS TABEL'!G51,(IF(EXACT($C$13,'BASIS TABEL'!$I$1),'BASIS TABEL'!I51,(IF(EXACT($C$13,'BASIS TABEL'!$K$1),'BASIS TABEL'!K51,(IF(EXACT($C$13,'BASIS TABEL'!$O$1),'BASIS TABEL'!O51,(IF(EXACT($C$13,'BASIS TABEL'!$Q$1),'BASIS TABEL'!Q51,(IF(EXACT($C$13,'BASIS TABEL'!$S$1),'BASIS TABEL'!S51,(IF(EXACT($C$13,'BASIS TABEL'!$U$1),'BASIS TABEL'!U51,(IF(EXACT($C$13,'BASIS TABEL'!$E$1),'BASIS TABEL'!E51,(IF(EXACT($C$13,'BASIS TABEL'!$M$1),'BASIS TABEL'!M51))))))))))))))))))))</f>
        <v>0</v>
      </c>
      <c r="D63" s="40">
        <f>IF(EXACT($C$13,'BASIS TABEL'!$A$1),'BASIS TABEL'!B51,(IF(EXACT($C$13,'BASIS TABEL'!$C$1),'BASIS TABEL'!D51,IF(EXACT($C$13,'BASIS TABEL'!$G$1),'BASIS TABEL'!H51,(IF(EXACT($C$13,'BASIS TABEL'!$I$1),'BASIS TABEL'!J51,(IF(EXACT($C$13,'BASIS TABEL'!$K$1),'BASIS TABEL'!L51,(IF(EXACT($C$13,'BASIS TABEL'!$O$1),'BASIS TABEL'!P51,(IF(EXACT($C$13,'BASIS TABEL'!$Q$1),'BASIS TABEL'!R51,(IF(EXACT($C$13,'BASIS TABEL'!$S$1),'BASIS TABEL'!T51,(IF(EXACT($C$13,'BASIS TABEL'!$U$1),'BASIS TABEL'!V51,(IF(EXACT($C$13,'BASIS TABEL'!$E$1),'BASIS TABEL'!F50,(IF(EXACT($C$13,'BASIS TABEL'!$M$1),'BASIS TABEL'!N51,))))))))))))))))))))</f>
        <v>0</v>
      </c>
    </row>
    <row r="64" spans="1:4" s="42" customFormat="1" ht="18" thickTop="1" thickBot="1" x14ac:dyDescent="0.4">
      <c r="A64" s="40" t="str">
        <f>IF(EXACT($A$13,'BASIS TABEL'!$A$1),'BASIS TABEL'!A52,(IF(EXACT($A$13,'BASIS TABEL'!$C$1),'BASIS TABEL'!C52,IF(EXACT($A$13,'BASIS TABEL'!$G$1),'BASIS TABEL'!G52,(IF(EXACT($A$13,'BASIS TABEL'!$I$1),'BASIS TABEL'!I52,(IF(EXACT($A$13,'BASIS TABEL'!$K$1),'BASIS TABEL'!K52,(IF(EXACT($A$13,'BASIS TABEL'!$O$1),'BASIS TABEL'!O52,(IF(EXACT($A$13,'BASIS TABEL'!$Q$1),'BASIS TABEL'!Q52,(IF(EXACT($A$13,'BASIS TABEL'!$S$1),'BASIS TABEL'!S52,(IF(EXACT($A$13,'BASIS TABEL'!$U$1),'BASIS TABEL'!U52,(IF(EXACT($A$13,'BASIS TABEL'!$E$1),'BASIS TABEL'!E52,(IF(EXACT($A$13,'BASIS TABEL'!$M$1),'BASIS TABEL'!M52))))))))))))))))))))</f>
        <v>Social Insurance Officer (SIO)</v>
      </c>
      <c r="B64" s="41">
        <f>IF(EXACT($A$13,'BASIS TABEL'!$A$1),'BASIS TABEL'!B52,(IF(EXACT($A$13,'BASIS TABEL'!$C$1),'BASIS TABEL'!D52,IF(EXACT($A$13,'BASIS TABEL'!$G$1),'BASIS TABEL'!H52,(IF(EXACT($A$13,'BASIS TABEL'!$I$1),'BASIS TABEL'!J52,(IF(EXACT($A$13,'BASIS TABEL'!$K$1),'BASIS TABEL'!L52,(IF(EXACT($A$13,'BASIS TABEL'!$O$1),'BASIS TABEL'!P52,(IF(EXACT($A$13,'BASIS TABEL'!$Q$1),'BASIS TABEL'!R52,(IF(EXACT($A$13,'BASIS TABEL'!$S$1),'BASIS TABEL'!T52,(IF(EXACT($A$13,'BASIS TABEL'!$U$1),'BASIS TABEL'!V52,(IF(EXACT($A$13,'BASIS TABEL'!$M$1),'BASIS TABEL'!N52))))))))))))))))))</f>
        <v>0</v>
      </c>
      <c r="C64" s="40" t="str">
        <f>IF(EXACT($C$13,'BASIS TABEL'!$A$1),'BASIS TABEL'!A52,(IF(EXACT($C$13,'BASIS TABEL'!$C$1),'BASIS TABEL'!C52,IF(EXACT($C$13,'BASIS TABEL'!$G$1),'BASIS TABEL'!G52,(IF(EXACT($C$13,'BASIS TABEL'!$I$1),'BASIS TABEL'!I52,(IF(EXACT($C$13,'BASIS TABEL'!$K$1),'BASIS TABEL'!K52,(IF(EXACT($C$13,'BASIS TABEL'!$O$1),'BASIS TABEL'!O52,(IF(EXACT($C$13,'BASIS TABEL'!$Q$1),'BASIS TABEL'!Q52,(IF(EXACT($C$13,'BASIS TABEL'!$S$1),'BASIS TABEL'!S52,(IF(EXACT($C$13,'BASIS TABEL'!$U$1),'BASIS TABEL'!U52,(IF(EXACT($C$13,'BASIS TABEL'!$E$1),'BASIS TABEL'!E52,(IF(EXACT($C$13,'BASIS TABEL'!$M$1),'BASIS TABEL'!M52))))))))))))))))))))</f>
        <v>claimbeoordelaar</v>
      </c>
      <c r="D64" s="40" t="str">
        <f>IF(EXACT($C$13,'BASIS TABEL'!$A$1),'BASIS TABEL'!B52,(IF(EXACT($C$13,'BASIS TABEL'!$C$1),'BASIS TABEL'!D52,IF(EXACT($C$13,'BASIS TABEL'!$G$1),'BASIS TABEL'!H52,(IF(EXACT($C$13,'BASIS TABEL'!$I$1),'BASIS TABEL'!J52,(IF(EXACT($C$13,'BASIS TABEL'!$K$1),'BASIS TABEL'!L52,(IF(EXACT($C$13,'BASIS TABEL'!$O$1),'BASIS TABEL'!P52,(IF(EXACT($C$13,'BASIS TABEL'!$Q$1),'BASIS TABEL'!R52,(IF(EXACT($C$13,'BASIS TABEL'!$S$1),'BASIS TABEL'!T52,(IF(EXACT($C$13,'BASIS TABEL'!$U$1),'BASIS TABEL'!V52,(IF(EXACT($C$13,'BASIS TABEL'!$E$1),'BASIS TABEL'!F51,(IF(EXACT($C$13,'BASIS TABEL'!$M$1),'BASIS TABEL'!N52,))))))))))))))))))))</f>
        <v>only administrative conditions are examed by the administration. The insurance physician can be helped by a team of medical, paramedical or administratiev persons, but the final decision belongs entirely to the competence of the insurance physician</v>
      </c>
    </row>
    <row r="65" spans="1:4" s="42" customFormat="1" ht="35" thickTop="1" thickBot="1" x14ac:dyDescent="0.4">
      <c r="A65" s="40" t="str">
        <f>IF(EXACT($A$13,'BASIS TABEL'!$A$1),'BASIS TABEL'!A53,(IF(EXACT($A$13,'BASIS TABEL'!$C$1),'BASIS TABEL'!C53,IF(EXACT($A$13,'BASIS TABEL'!$G$1),'BASIS TABEL'!G53,(IF(EXACT($A$13,'BASIS TABEL'!$I$1),'BASIS TABEL'!I53,(IF(EXACT($A$13,'BASIS TABEL'!$K$1),'BASIS TABEL'!K53,(IF(EXACT($A$13,'BASIS TABEL'!$O$1),'BASIS TABEL'!O53,(IF(EXACT($A$13,'BASIS TABEL'!$Q$1),'BASIS TABEL'!Q53,(IF(EXACT($A$13,'BASIS TABEL'!$S$1),'BASIS TABEL'!S53,(IF(EXACT($A$13,'BASIS TABEL'!$U$1),'BASIS TABEL'!U53,(IF(EXACT($A$13,'BASIS TABEL'!$E$1),'BASIS TABEL'!E53,(IF(EXACT($A$13,'BASIS TABEL'!$M$1),'BASIS TABEL'!M53))))))))))))))))))))</f>
        <v>Social Insurance Physician (SIP)</v>
      </c>
      <c r="B65" s="41">
        <f>IF(EXACT($A$13,'BASIS TABEL'!$A$1),'BASIS TABEL'!B53,(IF(EXACT($A$13,'BASIS TABEL'!$C$1),'BASIS TABEL'!D53,IF(EXACT($A$13,'BASIS TABEL'!$G$1),'BASIS TABEL'!H53,(IF(EXACT($A$13,'BASIS TABEL'!$I$1),'BASIS TABEL'!J53,(IF(EXACT($A$13,'BASIS TABEL'!$K$1),'BASIS TABEL'!L53,(IF(EXACT($A$13,'BASIS TABEL'!$O$1),'BASIS TABEL'!P53,(IF(EXACT($A$13,'BASIS TABEL'!$Q$1),'BASIS TABEL'!R53,(IF(EXACT($A$13,'BASIS TABEL'!$S$1),'BASIS TABEL'!T53,(IF(EXACT($A$13,'BASIS TABEL'!$U$1),'BASIS TABEL'!V53,(IF(EXACT($A$13,'BASIS TABEL'!$M$1),'BASIS TABEL'!N53))))))))))))))))))</f>
        <v>0</v>
      </c>
      <c r="C65" s="40" t="str">
        <f>IF(EXACT($C$13,'BASIS TABEL'!$A$1),'BASIS TABEL'!A53,(IF(EXACT($C$13,'BASIS TABEL'!$C$1),'BASIS TABEL'!C53,IF(EXACT($C$13,'BASIS TABEL'!$G$1),'BASIS TABEL'!G53,(IF(EXACT($C$13,'BASIS TABEL'!$I$1),'BASIS TABEL'!I53,(IF(EXACT($C$13,'BASIS TABEL'!$K$1),'BASIS TABEL'!K53,(IF(EXACT($C$13,'BASIS TABEL'!$O$1),'BASIS TABEL'!O53,(IF(EXACT($C$13,'BASIS TABEL'!$Q$1),'BASIS TABEL'!Q53,(IF(EXACT($C$13,'BASIS TABEL'!$S$1),'BASIS TABEL'!S53,(IF(EXACT($C$13,'BASIS TABEL'!$U$1),'BASIS TABEL'!U53,(IF(EXACT($C$13,'BASIS TABEL'!$E$1),'BASIS TABEL'!E53,(IF(EXACT($C$13,'BASIS TABEL'!$M$1),'BASIS TABEL'!M53))))))))))))))))))))</f>
        <v>verzekeringsarts (in de publieke verzekeringen)</v>
      </c>
      <c r="D65" s="40">
        <f>IF(EXACT($C$13,'BASIS TABEL'!$A$1),'BASIS TABEL'!B53,(IF(EXACT($C$13,'BASIS TABEL'!$C$1),'BASIS TABEL'!D53,IF(EXACT($C$13,'BASIS TABEL'!$G$1),'BASIS TABEL'!H53,(IF(EXACT($C$13,'BASIS TABEL'!$I$1),'BASIS TABEL'!J53,(IF(EXACT($C$13,'BASIS TABEL'!$K$1),'BASIS TABEL'!L53,(IF(EXACT($C$13,'BASIS TABEL'!$O$1),'BASIS TABEL'!P53,(IF(EXACT($C$13,'BASIS TABEL'!$Q$1),'BASIS TABEL'!R53,(IF(EXACT($C$13,'BASIS TABEL'!$S$1),'BASIS TABEL'!T53,(IF(EXACT($C$13,'BASIS TABEL'!$U$1),'BASIS TABEL'!V53,(IF(EXACT($C$13,'BASIS TABEL'!$E$1),'BASIS TABEL'!F52,(IF(EXACT($C$13,'BASIS TABEL'!$M$1),'BASIS TABEL'!N53,))))))))))))))))))))</f>
        <v>0</v>
      </c>
    </row>
    <row r="66" spans="1:4" s="42" customFormat="1" ht="52" thickTop="1" thickBot="1" x14ac:dyDescent="0.4">
      <c r="A66" s="40" t="str">
        <f>IF(EXACT($A$13,'BASIS TABEL'!$A$1),'BASIS TABEL'!A54,(IF(EXACT($A$13,'BASIS TABEL'!$C$1),'BASIS TABEL'!C54,IF(EXACT($A$13,'BASIS TABEL'!$G$1),'BASIS TABEL'!G54,(IF(EXACT($A$13,'BASIS TABEL'!$I$1),'BASIS TABEL'!I54,(IF(EXACT($A$13,'BASIS TABEL'!$K$1),'BASIS TABEL'!K54,(IF(EXACT($A$13,'BASIS TABEL'!$O$1),'BASIS TABEL'!O54,(IF(EXACT($A$13,'BASIS TABEL'!$Q$1),'BASIS TABEL'!Q54,(IF(EXACT($A$13,'BASIS TABEL'!$S$1),'BASIS TABEL'!S54,(IF(EXACT($A$13,'BASIS TABEL'!$U$1),'BASIS TABEL'!U54,(IF(EXACT($A$13,'BASIS TABEL'!$E$1),'BASIS TABEL'!E54,(IF(EXACT($A$13,'BASIS TABEL'!$M$1),'BASIS TABEL'!M54))))))))))))))))))))</f>
        <v xml:space="preserve">Self-assessment </v>
      </c>
      <c r="B66" s="41" t="str">
        <f>IF(EXACT($A$13,'BASIS TABEL'!$A$1),'BASIS TABEL'!B54,(IF(EXACT($A$13,'BASIS TABEL'!$C$1),'BASIS TABEL'!D54,IF(EXACT($A$13,'BASIS TABEL'!$G$1),'BASIS TABEL'!H54,(IF(EXACT($A$13,'BASIS TABEL'!$I$1),'BASIS TABEL'!J54,(IF(EXACT($A$13,'BASIS TABEL'!$K$1),'BASIS TABEL'!L54,(IF(EXACT($A$13,'BASIS TABEL'!$O$1),'BASIS TABEL'!P54,(IF(EXACT($A$13,'BASIS TABEL'!$Q$1),'BASIS TABEL'!R54,(IF(EXACT($A$13,'BASIS TABEL'!$S$1),'BASIS TABEL'!T54,(IF(EXACT($A$13,'BASIS TABEL'!$U$1),'BASIS TABEL'!V54,(IF(EXACT($A$13,'BASIS TABEL'!$M$1),'BASIS TABEL'!N54))))))))))))))))))</f>
        <v>assessment or evaluation of oneself or one's actions, attitudes, or performance</v>
      </c>
      <c r="C66" s="40" t="str">
        <f>IF(EXACT($C$13,'BASIS TABEL'!$A$1),'BASIS TABEL'!A54,(IF(EXACT($C$13,'BASIS TABEL'!$C$1),'BASIS TABEL'!C54,IF(EXACT($C$13,'BASIS TABEL'!$G$1),'BASIS TABEL'!G54,(IF(EXACT($C$13,'BASIS TABEL'!$I$1),'BASIS TABEL'!I54,(IF(EXACT($C$13,'BASIS TABEL'!$K$1),'BASIS TABEL'!K54,(IF(EXACT($C$13,'BASIS TABEL'!$O$1),'BASIS TABEL'!O54,(IF(EXACT($C$13,'BASIS TABEL'!$Q$1),'BASIS TABEL'!Q54,(IF(EXACT($C$13,'BASIS TABEL'!$S$1),'BASIS TABEL'!S54,(IF(EXACT($C$13,'BASIS TABEL'!$U$1),'BASIS TABEL'!U54,(IF(EXACT($C$13,'BASIS TABEL'!$E$1),'BASIS TABEL'!E54,(IF(EXACT($C$13,'BASIS TABEL'!$M$1),'BASIS TABEL'!M54))))))))))))))))))))</f>
        <v>zelfbeoordeling / spontane aangite</v>
      </c>
      <c r="D66" s="40">
        <f>IF(EXACT($C$13,'BASIS TABEL'!$A$1),'BASIS TABEL'!B54,(IF(EXACT($C$13,'BASIS TABEL'!$C$1),'BASIS TABEL'!D54,IF(EXACT($C$13,'BASIS TABEL'!$G$1),'BASIS TABEL'!H54,(IF(EXACT($C$13,'BASIS TABEL'!$I$1),'BASIS TABEL'!J54,(IF(EXACT($C$13,'BASIS TABEL'!$K$1),'BASIS TABEL'!L54,(IF(EXACT($C$13,'BASIS TABEL'!$O$1),'BASIS TABEL'!P54,(IF(EXACT($C$13,'BASIS TABEL'!$Q$1),'BASIS TABEL'!R54,(IF(EXACT($C$13,'BASIS TABEL'!$S$1),'BASIS TABEL'!T54,(IF(EXACT($C$13,'BASIS TABEL'!$U$1),'BASIS TABEL'!V54,(IF(EXACT($C$13,'BASIS TABEL'!$E$1),'BASIS TABEL'!F53,(IF(EXACT($C$13,'BASIS TABEL'!$M$1),'BASIS TABEL'!N54,))))))))))))))))))))</f>
        <v>0</v>
      </c>
    </row>
    <row r="67" spans="1:4" s="42" customFormat="1" ht="18" thickTop="1" thickBot="1" x14ac:dyDescent="0.4">
      <c r="A67" s="40" t="str">
        <f>IF(EXACT($A$13,'BASIS TABEL'!$A$1),'BASIS TABEL'!A55,(IF(EXACT($A$13,'BASIS TABEL'!$C$1),'BASIS TABEL'!C55,IF(EXACT($A$13,'BASIS TABEL'!$G$1),'BASIS TABEL'!G55,(IF(EXACT($A$13,'BASIS TABEL'!$I$1),'BASIS TABEL'!I55,(IF(EXACT($A$13,'BASIS TABEL'!$K$1),'BASIS TABEL'!K55,(IF(EXACT($A$13,'BASIS TABEL'!$O$1),'BASIS TABEL'!O55,(IF(EXACT($A$13,'BASIS TABEL'!$Q$1),'BASIS TABEL'!Q55,(IF(EXACT($A$13,'BASIS TABEL'!$S$1),'BASIS TABEL'!S55,(IF(EXACT($A$13,'BASIS TABEL'!$U$1),'BASIS TABEL'!U55,(IF(EXACT($A$13,'BASIS TABEL'!$E$1),'BASIS TABEL'!E55,(IF(EXACT($A$13,'BASIS TABEL'!$M$1),'BASIS TABEL'!M55))))))))))))))))))))</f>
        <v>Self-reported ability</v>
      </c>
      <c r="B67" s="41">
        <f>IF(EXACT($A$13,'BASIS TABEL'!$A$1),'BASIS TABEL'!B55,(IF(EXACT($A$13,'BASIS TABEL'!$C$1),'BASIS TABEL'!D55,IF(EXACT($A$13,'BASIS TABEL'!$G$1),'BASIS TABEL'!H55,(IF(EXACT($A$13,'BASIS TABEL'!$I$1),'BASIS TABEL'!J55,(IF(EXACT($A$13,'BASIS TABEL'!$K$1),'BASIS TABEL'!L55,(IF(EXACT($A$13,'BASIS TABEL'!$O$1),'BASIS TABEL'!P55,(IF(EXACT($A$13,'BASIS TABEL'!$Q$1),'BASIS TABEL'!R55,(IF(EXACT($A$13,'BASIS TABEL'!$S$1),'BASIS TABEL'!T55,(IF(EXACT($A$13,'BASIS TABEL'!$U$1),'BASIS TABEL'!V55,(IF(EXACT($A$13,'BASIS TABEL'!$M$1),'BASIS TABEL'!N55))))))))))))))))))</f>
        <v>0</v>
      </c>
      <c r="C67" s="40" t="str">
        <f>IF(EXACT($C$13,'BASIS TABEL'!$A$1),'BASIS TABEL'!A55,(IF(EXACT($C$13,'BASIS TABEL'!$C$1),'BASIS TABEL'!C55,IF(EXACT($C$13,'BASIS TABEL'!$G$1),'BASIS TABEL'!G55,(IF(EXACT($C$13,'BASIS TABEL'!$I$1),'BASIS TABEL'!I55,(IF(EXACT($C$13,'BASIS TABEL'!$K$1),'BASIS TABEL'!K55,(IF(EXACT($C$13,'BASIS TABEL'!$O$1),'BASIS TABEL'!O55,(IF(EXACT($C$13,'BASIS TABEL'!$Q$1),'BASIS TABEL'!Q55,(IF(EXACT($C$13,'BASIS TABEL'!$S$1),'BASIS TABEL'!S55,(IF(EXACT($C$13,'BASIS TABEL'!$U$1),'BASIS TABEL'!U55,(IF(EXACT($C$13,'BASIS TABEL'!$E$1),'BASIS TABEL'!E55,(IF(EXACT($C$13,'BASIS TABEL'!$M$1),'BASIS TABEL'!M55))))))))))))))))))))</f>
        <v xml:space="preserve">eigen verklaring </v>
      </c>
      <c r="D67" s="40">
        <f>IF(EXACT($C$13,'BASIS TABEL'!$A$1),'BASIS TABEL'!B55,(IF(EXACT($C$13,'BASIS TABEL'!$C$1),'BASIS TABEL'!D55,IF(EXACT($C$13,'BASIS TABEL'!$G$1),'BASIS TABEL'!H55,(IF(EXACT($C$13,'BASIS TABEL'!$I$1),'BASIS TABEL'!J55,(IF(EXACT($C$13,'BASIS TABEL'!$K$1),'BASIS TABEL'!L55,(IF(EXACT($C$13,'BASIS TABEL'!$O$1),'BASIS TABEL'!P55,(IF(EXACT($C$13,'BASIS TABEL'!$Q$1),'BASIS TABEL'!R55,(IF(EXACT($C$13,'BASIS TABEL'!$S$1),'BASIS TABEL'!T55,(IF(EXACT($C$13,'BASIS TABEL'!$U$1),'BASIS TABEL'!V55,(IF(EXACT($C$13,'BASIS TABEL'!$E$1),'BASIS TABEL'!F54,(IF(EXACT($C$13,'BASIS TABEL'!$M$1),'BASIS TABEL'!N55,))))))))))))))))))))</f>
        <v>0</v>
      </c>
    </row>
    <row r="68" spans="1:4" s="42" customFormat="1" ht="52" thickTop="1" thickBot="1" x14ac:dyDescent="0.4">
      <c r="A68" s="40" t="str">
        <f>IF(EXACT($A$13,'BASIS TABEL'!$A$1),'BASIS TABEL'!A56,(IF(EXACT($A$13,'BASIS TABEL'!$C$1),'BASIS TABEL'!C56,IF(EXACT($A$13,'BASIS TABEL'!$G$1),'BASIS TABEL'!G56,(IF(EXACT($A$13,'BASIS TABEL'!$I$1),'BASIS TABEL'!I56,(IF(EXACT($A$13,'BASIS TABEL'!$K$1),'BASIS TABEL'!K56,(IF(EXACT($A$13,'BASIS TABEL'!$O$1),'BASIS TABEL'!O56,(IF(EXACT($A$13,'BASIS TABEL'!$Q$1),'BASIS TABEL'!Q56,(IF(EXACT($A$13,'BASIS TABEL'!$S$1),'BASIS TABEL'!S56,(IF(EXACT($A$13,'BASIS TABEL'!$U$1),'BASIS TABEL'!U56,(IF(EXACT($A$13,'BASIS TABEL'!$E$1),'BASIS TABEL'!E56,(IF(EXACT($A$13,'BASIS TABEL'!$M$1),'BASIS TABEL'!M56))))))))))))))))))))</f>
        <v>Thesis</v>
      </c>
      <c r="B68" s="41" t="str">
        <f>IF(EXACT($A$13,'BASIS TABEL'!$A$1),'BASIS TABEL'!B56,(IF(EXACT($A$13,'BASIS TABEL'!$C$1),'BASIS TABEL'!D56,IF(EXACT($A$13,'BASIS TABEL'!$G$1),'BASIS TABEL'!H56,(IF(EXACT($A$13,'BASIS TABEL'!$I$1),'BASIS TABEL'!J56,(IF(EXACT($A$13,'BASIS TABEL'!$K$1),'BASIS TABEL'!L56,(IF(EXACT($A$13,'BASIS TABEL'!$O$1),'BASIS TABEL'!P56,(IF(EXACT($A$13,'BASIS TABEL'!$Q$1),'BASIS TABEL'!R56,(IF(EXACT($A$13,'BASIS TABEL'!$S$1),'BASIS TABEL'!T56,(IF(EXACT($A$13,'BASIS TABEL'!$U$1),'BASIS TABEL'!V56,(IF(EXACT($A$13,'BASIS TABEL'!$M$1),'BASIS TABEL'!N56))))))))))))))))))</f>
        <v>a statement or theory that is put forward as a premise to be maintained or proved</v>
      </c>
      <c r="C68" s="40" t="str">
        <f>IF(EXACT($C$13,'BASIS TABEL'!$A$1),'BASIS TABEL'!A56,(IF(EXACT($C$13,'BASIS TABEL'!$C$1),'BASIS TABEL'!C56,IF(EXACT($C$13,'BASIS TABEL'!$G$1),'BASIS TABEL'!G56,(IF(EXACT($C$13,'BASIS TABEL'!$I$1),'BASIS TABEL'!I56,(IF(EXACT($C$13,'BASIS TABEL'!$K$1),'BASIS TABEL'!K56,(IF(EXACT($C$13,'BASIS TABEL'!$O$1),'BASIS TABEL'!O56,(IF(EXACT($C$13,'BASIS TABEL'!$Q$1),'BASIS TABEL'!Q56,(IF(EXACT($C$13,'BASIS TABEL'!$S$1),'BASIS TABEL'!S56,(IF(EXACT($C$13,'BASIS TABEL'!$U$1),'BASIS TABEL'!U56,(IF(EXACT($C$13,'BASIS TABEL'!$E$1),'BASIS TABEL'!E56,(IF(EXACT($C$13,'BASIS TABEL'!$M$1),'BASIS TABEL'!M56))))))))))))))))))))</f>
        <v xml:space="preserve">hypothese </v>
      </c>
      <c r="D68" s="40">
        <f>IF(EXACT($C$13,'BASIS TABEL'!$A$1),'BASIS TABEL'!B56,(IF(EXACT($C$13,'BASIS TABEL'!$C$1),'BASIS TABEL'!D56,IF(EXACT($C$13,'BASIS TABEL'!$G$1),'BASIS TABEL'!H56,(IF(EXACT($C$13,'BASIS TABEL'!$I$1),'BASIS TABEL'!J56,(IF(EXACT($C$13,'BASIS TABEL'!$K$1),'BASIS TABEL'!L56,(IF(EXACT($C$13,'BASIS TABEL'!$O$1),'BASIS TABEL'!P56,(IF(EXACT($C$13,'BASIS TABEL'!$Q$1),'BASIS TABEL'!R56,(IF(EXACT($C$13,'BASIS TABEL'!$S$1),'BASIS TABEL'!T56,(IF(EXACT($C$13,'BASIS TABEL'!$U$1),'BASIS TABEL'!V56,(IF(EXACT($C$13,'BASIS TABEL'!$E$1),'BASIS TABEL'!F55,(IF(EXACT($C$13,'BASIS TABEL'!$M$1),'BASIS TABEL'!N56,))))))))))))))))))))</f>
        <v>0</v>
      </c>
    </row>
    <row r="69" spans="1:4" s="42" customFormat="1" ht="52" thickTop="1" thickBot="1" x14ac:dyDescent="0.4">
      <c r="A69" s="40" t="str">
        <f>IF(EXACT($A$13,'BASIS TABEL'!$A$1),'BASIS TABEL'!A57,(IF(EXACT($A$13,'BASIS TABEL'!$C$1),'BASIS TABEL'!C57,IF(EXACT($A$13,'BASIS TABEL'!$G$1),'BASIS TABEL'!G57,(IF(EXACT($A$13,'BASIS TABEL'!$I$1),'BASIS TABEL'!I57,(IF(EXACT($A$13,'BASIS TABEL'!$K$1),'BASIS TABEL'!K57,(IF(EXACT($A$13,'BASIS TABEL'!$O$1),'BASIS TABEL'!O57,(IF(EXACT($A$13,'BASIS TABEL'!$Q$1),'BASIS TABEL'!Q57,(IF(EXACT($A$13,'BASIS TABEL'!$S$1),'BASIS TABEL'!S57,(IF(EXACT($A$13,'BASIS TABEL'!$U$1),'BASIS TABEL'!U57,(IF(EXACT($A$13,'BASIS TABEL'!$E$1),'BASIS TABEL'!E57,(IF(EXACT($A$13,'BASIS TABEL'!$M$1),'BASIS TABEL'!M57))))))))))))))))))))</f>
        <v>Support</v>
      </c>
      <c r="B69" s="41" t="str">
        <f>IF(EXACT($A$13,'BASIS TABEL'!$A$1),'BASIS TABEL'!B57,(IF(EXACT($A$13,'BASIS TABEL'!$C$1),'BASIS TABEL'!D57,IF(EXACT($A$13,'BASIS TABEL'!$G$1),'BASIS TABEL'!H57,(IF(EXACT($A$13,'BASIS TABEL'!$I$1),'BASIS TABEL'!J57,(IF(EXACT($A$13,'BASIS TABEL'!$K$1),'BASIS TABEL'!L57,(IF(EXACT($A$13,'BASIS TABEL'!$O$1),'BASIS TABEL'!P57,(IF(EXACT($A$13,'BASIS TABEL'!$Q$1),'BASIS TABEL'!R57,(IF(EXACT($A$13,'BASIS TABEL'!$S$1),'BASIS TABEL'!T57,(IF(EXACT($A$13,'BASIS TABEL'!$U$1),'BASIS TABEL'!V57,(IF(EXACT($A$13,'BASIS TABEL'!$M$1),'BASIS TABEL'!N57))))))))))))))))))</f>
        <v>alterations made to a person's working arrangements to allow them to return to employment</v>
      </c>
      <c r="C69" s="40" t="str">
        <f>IF(EXACT($C$13,'BASIS TABEL'!$A$1),'BASIS TABEL'!A57,(IF(EXACT($C$13,'BASIS TABEL'!$C$1),'BASIS TABEL'!C57,IF(EXACT($C$13,'BASIS TABEL'!$G$1),'BASIS TABEL'!G57,(IF(EXACT($C$13,'BASIS TABEL'!$I$1),'BASIS TABEL'!I57,(IF(EXACT($C$13,'BASIS TABEL'!$K$1),'BASIS TABEL'!K57,(IF(EXACT($C$13,'BASIS TABEL'!$O$1),'BASIS TABEL'!O57,(IF(EXACT($C$13,'BASIS TABEL'!$Q$1),'BASIS TABEL'!Q57,(IF(EXACT($C$13,'BASIS TABEL'!$S$1),'BASIS TABEL'!S57,(IF(EXACT($C$13,'BASIS TABEL'!$U$1),'BASIS TABEL'!U57,(IF(EXACT($C$13,'BASIS TABEL'!$E$1),'BASIS TABEL'!E57,(IF(EXACT($C$13,'BASIS TABEL'!$M$1),'BASIS TABEL'!M57))))))))))))))))))))</f>
        <v>ondersteuning / begeleiding</v>
      </c>
      <c r="D69" s="40">
        <f>IF(EXACT($C$13,'BASIS TABEL'!$A$1),'BASIS TABEL'!B57,(IF(EXACT($C$13,'BASIS TABEL'!$C$1),'BASIS TABEL'!D57,IF(EXACT($C$13,'BASIS TABEL'!$G$1),'BASIS TABEL'!H57,(IF(EXACT($C$13,'BASIS TABEL'!$I$1),'BASIS TABEL'!J57,(IF(EXACT($C$13,'BASIS TABEL'!$K$1),'BASIS TABEL'!L57,(IF(EXACT($C$13,'BASIS TABEL'!$O$1),'BASIS TABEL'!P57,(IF(EXACT($C$13,'BASIS TABEL'!$Q$1),'BASIS TABEL'!R57,(IF(EXACT($C$13,'BASIS TABEL'!$S$1),'BASIS TABEL'!T57,(IF(EXACT($C$13,'BASIS TABEL'!$U$1),'BASIS TABEL'!V57,(IF(EXACT($C$13,'BASIS TABEL'!$E$1),'BASIS TABEL'!F56,(IF(EXACT($C$13,'BASIS TABEL'!$M$1),'BASIS TABEL'!N57,))))))))))))))))))))</f>
        <v>0</v>
      </c>
    </row>
    <row r="70" spans="1:4" s="42" customFormat="1" ht="35" thickTop="1" thickBot="1" x14ac:dyDescent="0.4">
      <c r="A70" s="40" t="str">
        <f>IF(EXACT($A$13,'BASIS TABEL'!$A$1),'BASIS TABEL'!A58,(IF(EXACT($A$13,'BASIS TABEL'!$C$1),'BASIS TABEL'!C58,IF(EXACT($A$13,'BASIS TABEL'!$G$1),'BASIS TABEL'!G58,(IF(EXACT($A$13,'BASIS TABEL'!$I$1),'BASIS TABEL'!I58,(IF(EXACT($A$13,'BASIS TABEL'!$K$1),'BASIS TABEL'!K58,(IF(EXACT($A$13,'BASIS TABEL'!$O$1),'BASIS TABEL'!O58,(IF(EXACT($A$13,'BASIS TABEL'!$Q$1),'BASIS TABEL'!Q58,(IF(EXACT($A$13,'BASIS TABEL'!$S$1),'BASIS TABEL'!S58,(IF(EXACT($A$13,'BASIS TABEL'!$U$1),'BASIS TABEL'!U58,(IF(EXACT($A$13,'BASIS TABEL'!$E$1),'BASIS TABEL'!E58,(IF(EXACT($A$13,'BASIS TABEL'!$M$1),'BASIS TABEL'!M58))))))))))))))))))))</f>
        <v>Transfer (to other jobtasks)</v>
      </c>
      <c r="B70" s="41" t="str">
        <f>IF(EXACT($A$13,'BASIS TABEL'!$A$1),'BASIS TABEL'!B58,(IF(EXACT($A$13,'BASIS TABEL'!$C$1),'BASIS TABEL'!D58,IF(EXACT($A$13,'BASIS TABEL'!$G$1),'BASIS TABEL'!H58,(IF(EXACT($A$13,'BASIS TABEL'!$I$1),'BASIS TABEL'!J58,(IF(EXACT($A$13,'BASIS TABEL'!$K$1),'BASIS TABEL'!L58,(IF(EXACT($A$13,'BASIS TABEL'!$O$1),'BASIS TABEL'!P58,(IF(EXACT($A$13,'BASIS TABEL'!$Q$1),'BASIS TABEL'!R58,(IF(EXACT($A$13,'BASIS TABEL'!$S$1),'BASIS TABEL'!T58,(IF(EXACT($A$13,'BASIS TABEL'!$U$1),'BASIS TABEL'!V58,(IF(EXACT($A$13,'BASIS TABEL'!$M$1),'BASIS TABEL'!N58))))))))))))))))))</f>
        <v>move to another department, occupation, etc.</v>
      </c>
      <c r="C70" s="40" t="str">
        <f>IF(EXACT($C$13,'BASIS TABEL'!$A$1),'BASIS TABEL'!A58,(IF(EXACT($C$13,'BASIS TABEL'!$C$1),'BASIS TABEL'!C58,IF(EXACT($C$13,'BASIS TABEL'!$G$1),'BASIS TABEL'!G58,(IF(EXACT($C$13,'BASIS TABEL'!$I$1),'BASIS TABEL'!I58,(IF(EXACT($C$13,'BASIS TABEL'!$K$1),'BASIS TABEL'!K58,(IF(EXACT($C$13,'BASIS TABEL'!$O$1),'BASIS TABEL'!O58,(IF(EXACT($C$13,'BASIS TABEL'!$Q$1),'BASIS TABEL'!Q58,(IF(EXACT($C$13,'BASIS TABEL'!$S$1),'BASIS TABEL'!S58,(IF(EXACT($C$13,'BASIS TABEL'!$U$1),'BASIS TABEL'!U58,(IF(EXACT($C$13,'BASIS TABEL'!$E$1),'BASIS TABEL'!E58,(IF(EXACT($C$13,'BASIS TABEL'!$M$1),'BASIS TABEL'!M58))))))))))))))))))))</f>
        <v>overplaatsing</v>
      </c>
      <c r="D70" s="40">
        <f>IF(EXACT($C$13,'BASIS TABEL'!$A$1),'BASIS TABEL'!B58,(IF(EXACT($C$13,'BASIS TABEL'!$C$1),'BASIS TABEL'!D58,IF(EXACT($C$13,'BASIS TABEL'!$G$1),'BASIS TABEL'!H58,(IF(EXACT($C$13,'BASIS TABEL'!$I$1),'BASIS TABEL'!J58,(IF(EXACT($C$13,'BASIS TABEL'!$K$1),'BASIS TABEL'!L58,(IF(EXACT($C$13,'BASIS TABEL'!$O$1),'BASIS TABEL'!P58,(IF(EXACT($C$13,'BASIS TABEL'!$Q$1),'BASIS TABEL'!R58,(IF(EXACT($C$13,'BASIS TABEL'!$S$1),'BASIS TABEL'!T58,(IF(EXACT($C$13,'BASIS TABEL'!$U$1),'BASIS TABEL'!V58,(IF(EXACT($C$13,'BASIS TABEL'!$E$1),'BASIS TABEL'!F57,(IF(EXACT($C$13,'BASIS TABEL'!$M$1),'BASIS TABEL'!N58,))))))))))))))))))))</f>
        <v>0</v>
      </c>
    </row>
    <row r="71" spans="1:4" s="42" customFormat="1" ht="120" thickTop="1" thickBot="1" x14ac:dyDescent="0.4">
      <c r="A71" s="40" t="str">
        <f>IF(EXACT($A$13,'BASIS TABEL'!$A$1),'BASIS TABEL'!A59,(IF(EXACT($A$13,'BASIS TABEL'!$C$1),'BASIS TABEL'!C59,IF(EXACT($A$13,'BASIS TABEL'!$G$1),'BASIS TABEL'!G59,(IF(EXACT($A$13,'BASIS TABEL'!$I$1),'BASIS TABEL'!I59,(IF(EXACT($A$13,'BASIS TABEL'!$K$1),'BASIS TABEL'!K59,(IF(EXACT($A$13,'BASIS TABEL'!$O$1),'BASIS TABEL'!O59,(IF(EXACT($A$13,'BASIS TABEL'!$Q$1),'BASIS TABEL'!Q59,(IF(EXACT($A$13,'BASIS TABEL'!$S$1),'BASIS TABEL'!S59,(IF(EXACT($A$13,'BASIS TABEL'!$U$1),'BASIS TABEL'!U59,(IF(EXACT($A$13,'BASIS TABEL'!$E$1),'BASIS TABEL'!E59,(IF(EXACT($A$13,'BASIS TABEL'!$M$1),'BASIS TABEL'!M59))))))))))))))))))))</f>
        <v>work schedule tolerance</v>
      </c>
      <c r="B71" s="41" t="str">
        <f>IF(EXACT($A$13,'BASIS TABEL'!$A$1),'BASIS TABEL'!B59,(IF(EXACT($A$13,'BASIS TABEL'!$C$1),'BASIS TABEL'!D59,IF(EXACT($A$13,'BASIS TABEL'!$G$1),'BASIS TABEL'!H59,(IF(EXACT($A$13,'BASIS TABEL'!$I$1),'BASIS TABEL'!J59,(IF(EXACT($A$13,'BASIS TABEL'!$K$1),'BASIS TABEL'!L59,(IF(EXACT($A$13,'BASIS TABEL'!$O$1),'BASIS TABEL'!P59,(IF(EXACT($A$13,'BASIS TABEL'!$Q$1),'BASIS TABEL'!R59,(IF(EXACT($A$13,'BASIS TABEL'!$S$1),'BASIS TABEL'!T59,(IF(EXACT($A$13,'BASIS TABEL'!$U$1),'BASIS TABEL'!V59,(IF(EXACT($A$13,'BASIS TABEL'!$M$1),'BASIS TABEL'!N59))))))))))))))))))</f>
        <v>work: work as a means of earning income; employment schedule: one's day-to-day plans or timetable tolerance: the capacity to endure continued subjection to something such as a drug or environmental conditions without adverse reaction</v>
      </c>
      <c r="C71" s="40" t="str">
        <f>IF(EXACT($C$13,'BASIS TABEL'!$A$1),'BASIS TABEL'!A59,(IF(EXACT($C$13,'BASIS TABEL'!$C$1),'BASIS TABEL'!C59,IF(EXACT($C$13,'BASIS TABEL'!$G$1),'BASIS TABEL'!G59,(IF(EXACT($C$13,'BASIS TABEL'!$I$1),'BASIS TABEL'!I59,(IF(EXACT($C$13,'BASIS TABEL'!$K$1),'BASIS TABEL'!K59,(IF(EXACT($C$13,'BASIS TABEL'!$O$1),'BASIS TABEL'!O59,(IF(EXACT($C$13,'BASIS TABEL'!$Q$1),'BASIS TABEL'!Q59,(IF(EXACT($C$13,'BASIS TABEL'!$S$1),'BASIS TABEL'!S59,(IF(EXACT($C$13,'BASIS TABEL'!$U$1),'BASIS TABEL'!U59,(IF(EXACT($C$13,'BASIS TABEL'!$E$1),'BASIS TABEL'!E59,(IF(EXACT($C$13,'BASIS TABEL'!$M$1),'BASIS TABEL'!M59))))))))))))))))))))</f>
        <v>werkschema tolerantie</v>
      </c>
      <c r="D71" s="40">
        <f>IF(EXACT($C$13,'BASIS TABEL'!$A$1),'BASIS TABEL'!B59,(IF(EXACT($C$13,'BASIS TABEL'!$C$1),'BASIS TABEL'!D59,IF(EXACT($C$13,'BASIS TABEL'!$G$1),'BASIS TABEL'!H59,(IF(EXACT($C$13,'BASIS TABEL'!$I$1),'BASIS TABEL'!J59,(IF(EXACT($C$13,'BASIS TABEL'!$K$1),'BASIS TABEL'!L59,(IF(EXACT($C$13,'BASIS TABEL'!$O$1),'BASIS TABEL'!P59,(IF(EXACT($C$13,'BASIS TABEL'!$Q$1),'BASIS TABEL'!R59,(IF(EXACT($C$13,'BASIS TABEL'!$S$1),'BASIS TABEL'!T59,(IF(EXACT($C$13,'BASIS TABEL'!$U$1),'BASIS TABEL'!V59,(IF(EXACT($C$13,'BASIS TABEL'!$E$1),'BASIS TABEL'!F58,(IF(EXACT($C$13,'BASIS TABEL'!$M$1),'BASIS TABEL'!N59,))))))))))))))))))))</f>
        <v>0</v>
      </c>
    </row>
    <row r="72" spans="1:4" s="42" customFormat="1" ht="52" thickTop="1" thickBot="1" x14ac:dyDescent="0.4">
      <c r="A72" s="40" t="str">
        <f>IF(EXACT($A$13,'BASIS TABEL'!$A$1),'BASIS TABEL'!A60,(IF(EXACT($A$13,'BASIS TABEL'!$C$1),'BASIS TABEL'!C60,IF(EXACT($A$13,'BASIS TABEL'!$G$1),'BASIS TABEL'!G60,(IF(EXACT($A$13,'BASIS TABEL'!$I$1),'BASIS TABEL'!I60,(IF(EXACT($A$13,'BASIS TABEL'!$K$1),'BASIS TABEL'!K60,(IF(EXACT($A$13,'BASIS TABEL'!$O$1),'BASIS TABEL'!O60,(IF(EXACT($A$13,'BASIS TABEL'!$Q$1),'BASIS TABEL'!Q60,(IF(EXACT($A$13,'BASIS TABEL'!$S$1),'BASIS TABEL'!S60,(IF(EXACT($A$13,'BASIS TABEL'!$U$1),'BASIS TABEL'!U60,(IF(EXACT($A$13,'BASIS TABEL'!$E$1),'BASIS TABEL'!E60,(IF(EXACT($A$13,'BASIS TABEL'!$M$1),'BASIS TABEL'!M60))))))))))))))))))))</f>
        <v>Work capability</v>
      </c>
      <c r="B72" s="41" t="str">
        <f>IF(EXACT($A$13,'BASIS TABEL'!$A$1),'BASIS TABEL'!B60,(IF(EXACT($A$13,'BASIS TABEL'!$C$1),'BASIS TABEL'!D60,IF(EXACT($A$13,'BASIS TABEL'!$G$1),'BASIS TABEL'!H60,(IF(EXACT($A$13,'BASIS TABEL'!$I$1),'BASIS TABEL'!J60,(IF(EXACT($A$13,'BASIS TABEL'!$K$1),'BASIS TABEL'!L60,(IF(EXACT($A$13,'BASIS TABEL'!$O$1),'BASIS TABEL'!P60,(IF(EXACT($A$13,'BASIS TABEL'!$Q$1),'BASIS TABEL'!R60,(IF(EXACT($A$13,'BASIS TABEL'!$S$1),'BASIS TABEL'!T60,(IF(EXACT($A$13,'BASIS TABEL'!$U$1),'BASIS TABEL'!V60,(IF(EXACT($A$13,'BASIS TABEL'!$M$1),'BASIS TABEL'!N60))))))))))))))))))</f>
        <v>work: work as a means of earning income; employment capability: the power or ability to do something</v>
      </c>
      <c r="C72" s="40" t="str">
        <f>IF(EXACT($C$13,'BASIS TABEL'!$A$1),'BASIS TABEL'!A60,(IF(EXACT($C$13,'BASIS TABEL'!$C$1),'BASIS TABEL'!C60,IF(EXACT($C$13,'BASIS TABEL'!$G$1),'BASIS TABEL'!G60,(IF(EXACT($C$13,'BASIS TABEL'!$I$1),'BASIS TABEL'!I60,(IF(EXACT($C$13,'BASIS TABEL'!$K$1),'BASIS TABEL'!K60,(IF(EXACT($C$13,'BASIS TABEL'!$O$1),'BASIS TABEL'!O60,(IF(EXACT($C$13,'BASIS TABEL'!$Q$1),'BASIS TABEL'!Q60,(IF(EXACT($C$13,'BASIS TABEL'!$S$1),'BASIS TABEL'!S60,(IF(EXACT($C$13,'BASIS TABEL'!$U$1),'BASIS TABEL'!U60,(IF(EXACT($C$13,'BASIS TABEL'!$E$1),'BASIS TABEL'!E60,(IF(EXACT($C$13,'BASIS TABEL'!$M$1),'BASIS TABEL'!M60))))))))))))))))))))</f>
        <v>arbeidscapaciteit</v>
      </c>
      <c r="D72" s="40">
        <f>IF(EXACT($C$13,'BASIS TABEL'!$A$1),'BASIS TABEL'!B60,(IF(EXACT($C$13,'BASIS TABEL'!$C$1),'BASIS TABEL'!D60,IF(EXACT($C$13,'BASIS TABEL'!$G$1),'BASIS TABEL'!H60,(IF(EXACT($C$13,'BASIS TABEL'!$I$1),'BASIS TABEL'!J60,(IF(EXACT($C$13,'BASIS TABEL'!$K$1),'BASIS TABEL'!L60,(IF(EXACT($C$13,'BASIS TABEL'!$O$1),'BASIS TABEL'!P60,(IF(EXACT($C$13,'BASIS TABEL'!$Q$1),'BASIS TABEL'!R60,(IF(EXACT($C$13,'BASIS TABEL'!$S$1),'BASIS TABEL'!T60,(IF(EXACT($C$13,'BASIS TABEL'!$U$1),'BASIS TABEL'!V60,(IF(EXACT($C$13,'BASIS TABEL'!$E$1),'BASIS TABEL'!F59,(IF(EXACT($C$13,'BASIS TABEL'!$M$1),'BASIS TABEL'!N60,))))))))))))))))))))</f>
        <v>0</v>
      </c>
    </row>
    <row r="73" spans="1:4" s="42" customFormat="1" ht="35" thickTop="1" thickBot="1" x14ac:dyDescent="0.4">
      <c r="A73" s="40" t="str">
        <f>IF(EXACT($A$13,'BASIS TABEL'!$A$1),'BASIS TABEL'!A61,(IF(EXACT($A$13,'BASIS TABEL'!$C$1),'BASIS TABEL'!C61,IF(EXACT($A$13,'BASIS TABEL'!$G$1),'BASIS TABEL'!G61,(IF(EXACT($A$13,'BASIS TABEL'!$I$1),'BASIS TABEL'!I61,(IF(EXACT($A$13,'BASIS TABEL'!$K$1),'BASIS TABEL'!K61,(IF(EXACT($A$13,'BASIS TABEL'!$O$1),'BASIS TABEL'!O61,(IF(EXACT($A$13,'BASIS TABEL'!$Q$1),'BASIS TABEL'!Q61,(IF(EXACT($A$13,'BASIS TABEL'!$S$1),'BASIS TABEL'!S61,(IF(EXACT($A$13,'BASIS TABEL'!$U$1),'BASIS TABEL'!U61,(IF(EXACT($A$13,'BASIS TABEL'!$E$1),'BASIS TABEL'!E61,(IF(EXACT($A$13,'BASIS TABEL'!$M$1),'BASIS TABEL'!M61))))))))))))))))))))</f>
        <v>Terms of temporary sick leave</v>
      </c>
      <c r="B73" s="41">
        <f>IF(EXACT($A$13,'BASIS TABEL'!$A$1),'BASIS TABEL'!B61,(IF(EXACT($A$13,'BASIS TABEL'!$C$1),'BASIS TABEL'!D61,IF(EXACT($A$13,'BASIS TABEL'!$G$1),'BASIS TABEL'!H61,(IF(EXACT($A$13,'BASIS TABEL'!$I$1),'BASIS TABEL'!J61,(IF(EXACT($A$13,'BASIS TABEL'!$K$1),'BASIS TABEL'!L61,(IF(EXACT($A$13,'BASIS TABEL'!$O$1),'BASIS TABEL'!P61,(IF(EXACT($A$13,'BASIS TABEL'!$Q$1),'BASIS TABEL'!R61,(IF(EXACT($A$13,'BASIS TABEL'!$S$1),'BASIS TABEL'!T61,(IF(EXACT($A$13,'BASIS TABEL'!$U$1),'BASIS TABEL'!V61,(IF(EXACT($A$13,'BASIS TABEL'!$M$1),'BASIS TABEL'!N61))))))))))))))))))</f>
        <v>0</v>
      </c>
      <c r="C73" s="40" t="str">
        <f>IF(EXACT($C$13,'BASIS TABEL'!$A$1),'BASIS TABEL'!A61,(IF(EXACT($C$13,'BASIS TABEL'!$C$1),'BASIS TABEL'!C61,IF(EXACT($C$13,'BASIS TABEL'!$G$1),'BASIS TABEL'!G61,(IF(EXACT($C$13,'BASIS TABEL'!$I$1),'BASIS TABEL'!I61,(IF(EXACT($C$13,'BASIS TABEL'!$K$1),'BASIS TABEL'!K61,(IF(EXACT($C$13,'BASIS TABEL'!$O$1),'BASIS TABEL'!O61,(IF(EXACT($C$13,'BASIS TABEL'!$Q$1),'BASIS TABEL'!Q61,(IF(EXACT($C$13,'BASIS TABEL'!$S$1),'BASIS TABEL'!S61,(IF(EXACT($C$13,'BASIS TABEL'!$U$1),'BASIS TABEL'!U61,(IF(EXACT($C$13,'BASIS TABEL'!$E$1),'BASIS TABEL'!E61,(IF(EXACT($C$13,'BASIS TABEL'!$M$1),'BASIS TABEL'!M61))))))))))))))))))))</f>
        <v>voorwaarden voor tijdelijk ziekteverzuim</v>
      </c>
      <c r="D73" s="40">
        <f>IF(EXACT($C$13,'BASIS TABEL'!$A$1),'BASIS TABEL'!B61,(IF(EXACT($C$13,'BASIS TABEL'!$C$1),'BASIS TABEL'!D61,IF(EXACT($C$13,'BASIS TABEL'!$G$1),'BASIS TABEL'!H61,(IF(EXACT($C$13,'BASIS TABEL'!$I$1),'BASIS TABEL'!J61,(IF(EXACT($C$13,'BASIS TABEL'!$K$1),'BASIS TABEL'!L61,(IF(EXACT($C$13,'BASIS TABEL'!$O$1),'BASIS TABEL'!P61,(IF(EXACT($C$13,'BASIS TABEL'!$Q$1),'BASIS TABEL'!R61,(IF(EXACT($C$13,'BASIS TABEL'!$S$1),'BASIS TABEL'!T61,(IF(EXACT($C$13,'BASIS TABEL'!$U$1),'BASIS TABEL'!V61,(IF(EXACT($C$13,'BASIS TABEL'!$E$1),'BASIS TABEL'!F60,(IF(EXACT($C$13,'BASIS TABEL'!$M$1),'BASIS TABEL'!N61,))))))))))))))))))))</f>
        <v>0</v>
      </c>
    </row>
    <row r="74" spans="1:4" s="42" customFormat="1" ht="69" thickTop="1" thickBot="1" x14ac:dyDescent="0.4">
      <c r="A74" s="40" t="str">
        <f>IF(EXACT($A$13,'BASIS TABEL'!$A$1),'BASIS TABEL'!A62,(IF(EXACT($A$13,'BASIS TABEL'!$C$1),'BASIS TABEL'!C62,IF(EXACT($A$13,'BASIS TABEL'!$G$1),'BASIS TABEL'!G62,(IF(EXACT($A$13,'BASIS TABEL'!$I$1),'BASIS TABEL'!I62,(IF(EXACT($A$13,'BASIS TABEL'!$K$1),'BASIS TABEL'!K62,(IF(EXACT($A$13,'BASIS TABEL'!$O$1),'BASIS TABEL'!O62,(IF(EXACT($A$13,'BASIS TABEL'!$Q$1),'BASIS TABEL'!Q62,(IF(EXACT($A$13,'BASIS TABEL'!$S$1),'BASIS TABEL'!S62,(IF(EXACT($A$13,'BASIS TABEL'!$U$1),'BASIS TABEL'!U62,(IF(EXACT($A$13,'BASIS TABEL'!$E$1),'BASIS TABEL'!E62,(IF(EXACT($A$13,'BASIS TABEL'!$M$1),'BASIS TABEL'!M62))))))))))))))))))))</f>
        <v>Qualifying period</v>
      </c>
      <c r="B74" s="41" t="str">
        <f>IF(EXACT($A$13,'BASIS TABEL'!$A$1),'BASIS TABEL'!B62,(IF(EXACT($A$13,'BASIS TABEL'!$C$1),'BASIS TABEL'!D62,IF(EXACT($A$13,'BASIS TABEL'!$G$1),'BASIS TABEL'!H62,(IF(EXACT($A$13,'BASIS TABEL'!$I$1),'BASIS TABEL'!J62,(IF(EXACT($A$13,'BASIS TABEL'!$K$1),'BASIS TABEL'!L62,(IF(EXACT($A$13,'BASIS TABEL'!$O$1),'BASIS TABEL'!P62,(IF(EXACT($A$13,'BASIS TABEL'!$Q$1),'BASIS TABEL'!R62,(IF(EXACT($A$13,'BASIS TABEL'!$S$1),'BASIS TABEL'!T62,(IF(EXACT($A$13,'BASIS TABEL'!$U$1),'BASIS TABEL'!V62,(IF(EXACT($A$13,'BASIS TABEL'!$M$1),'BASIS TABEL'!N62))))))))))))))))))</f>
        <v>this is the amount of time which must pass before someone becomes able to do something - in UK usually submit a claim for benefit</v>
      </c>
      <c r="C74" s="40" t="str">
        <f>IF(EXACT($C$13,'BASIS TABEL'!$A$1),'BASIS TABEL'!A62,(IF(EXACT($C$13,'BASIS TABEL'!$C$1),'BASIS TABEL'!C62,IF(EXACT($C$13,'BASIS TABEL'!$G$1),'BASIS TABEL'!G62,(IF(EXACT($C$13,'BASIS TABEL'!$I$1),'BASIS TABEL'!I62,(IF(EXACT($C$13,'BASIS TABEL'!$K$1),'BASIS TABEL'!K62,(IF(EXACT($C$13,'BASIS TABEL'!$O$1),'BASIS TABEL'!O62,(IF(EXACT($C$13,'BASIS TABEL'!$Q$1),'BASIS TABEL'!Q62,(IF(EXACT($C$13,'BASIS TABEL'!$S$1),'BASIS TABEL'!S62,(IF(EXACT($C$13,'BASIS TABEL'!$U$1),'BASIS TABEL'!U62,(IF(EXACT($C$13,'BASIS TABEL'!$E$1),'BASIS TABEL'!E62,(IF(EXACT($C$13,'BASIS TABEL'!$M$1),'BASIS TABEL'!M62))))))))))))))))))))</f>
        <v>wachttijd</v>
      </c>
      <c r="D74" s="40">
        <f>IF(EXACT($C$13,'BASIS TABEL'!$A$1),'BASIS TABEL'!B62,(IF(EXACT($C$13,'BASIS TABEL'!$C$1),'BASIS TABEL'!D62,IF(EXACT($C$13,'BASIS TABEL'!$G$1),'BASIS TABEL'!H62,(IF(EXACT($C$13,'BASIS TABEL'!$I$1),'BASIS TABEL'!J62,(IF(EXACT($C$13,'BASIS TABEL'!$K$1),'BASIS TABEL'!L62,(IF(EXACT($C$13,'BASIS TABEL'!$O$1),'BASIS TABEL'!P62,(IF(EXACT($C$13,'BASIS TABEL'!$Q$1),'BASIS TABEL'!R62,(IF(EXACT($C$13,'BASIS TABEL'!$S$1),'BASIS TABEL'!T62,(IF(EXACT($C$13,'BASIS TABEL'!$U$1),'BASIS TABEL'!V62,(IF(EXACT($C$13,'BASIS TABEL'!$E$1),'BASIS TABEL'!F61,(IF(EXACT($C$13,'BASIS TABEL'!$M$1),'BASIS TABEL'!N62,))))))))))))))))))))</f>
        <v>0</v>
      </c>
    </row>
    <row r="75" spans="1:4" s="42" customFormat="1" ht="18" thickTop="1" thickBot="1" x14ac:dyDescent="0.4">
      <c r="A75" s="40" t="str">
        <f>IF(EXACT($A$13,'BASIS TABEL'!$A$1),'BASIS TABEL'!A63,(IF(EXACT($A$13,'BASIS TABEL'!$C$1),'BASIS TABEL'!C63,IF(EXACT($A$13,'BASIS TABEL'!$G$1),'BASIS TABEL'!G63,(IF(EXACT($A$13,'BASIS TABEL'!$I$1),'BASIS TABEL'!I63,(IF(EXACT($A$13,'BASIS TABEL'!$K$1),'BASIS TABEL'!K63,(IF(EXACT($A$13,'BASIS TABEL'!$O$1),'BASIS TABEL'!O63,(IF(EXACT($A$13,'BASIS TABEL'!$Q$1),'BASIS TABEL'!Q63,(IF(EXACT($A$13,'BASIS TABEL'!$S$1),'BASIS TABEL'!S63,(IF(EXACT($A$13,'BASIS TABEL'!$U$1),'BASIS TABEL'!U63,(IF(EXACT($A$13,'BASIS TABEL'!$E$1),'BASIS TABEL'!E63,(IF(EXACT($A$13,'BASIS TABEL'!$M$1),'BASIS TABEL'!M63))))))))))))))))))))</f>
        <v xml:space="preserve">Medical certificate for being sick listed </v>
      </c>
      <c r="B75" s="41">
        <f>IF(EXACT($A$13,'BASIS TABEL'!$A$1),'BASIS TABEL'!B63,(IF(EXACT($A$13,'BASIS TABEL'!$C$1),'BASIS TABEL'!D63,IF(EXACT($A$13,'BASIS TABEL'!$G$1),'BASIS TABEL'!H63,(IF(EXACT($A$13,'BASIS TABEL'!$I$1),'BASIS TABEL'!J63,(IF(EXACT($A$13,'BASIS TABEL'!$K$1),'BASIS TABEL'!L63,(IF(EXACT($A$13,'BASIS TABEL'!$O$1),'BASIS TABEL'!P63,(IF(EXACT($A$13,'BASIS TABEL'!$Q$1),'BASIS TABEL'!R63,(IF(EXACT($A$13,'BASIS TABEL'!$S$1),'BASIS TABEL'!T63,(IF(EXACT($A$13,'BASIS TABEL'!$U$1),'BASIS TABEL'!V63,(IF(EXACT($A$13,'BASIS TABEL'!$M$1),'BASIS TABEL'!N63))))))))))))))))))</f>
        <v>0</v>
      </c>
      <c r="C75" s="40" t="str">
        <f>IF(EXACT($C$13,'BASIS TABEL'!$A$1),'BASIS TABEL'!A63,(IF(EXACT($C$13,'BASIS TABEL'!$C$1),'BASIS TABEL'!C63,IF(EXACT($C$13,'BASIS TABEL'!$G$1),'BASIS TABEL'!G63,(IF(EXACT($C$13,'BASIS TABEL'!$I$1),'BASIS TABEL'!I63,(IF(EXACT($C$13,'BASIS TABEL'!$K$1),'BASIS TABEL'!K63,(IF(EXACT($C$13,'BASIS TABEL'!$O$1),'BASIS TABEL'!O63,(IF(EXACT($C$13,'BASIS TABEL'!$Q$1),'BASIS TABEL'!Q63,(IF(EXACT($C$13,'BASIS TABEL'!$S$1),'BASIS TABEL'!S63,(IF(EXACT($C$13,'BASIS TABEL'!$U$1),'BASIS TABEL'!U63,(IF(EXACT($C$13,'BASIS TABEL'!$E$1),'BASIS TABEL'!E63,(IF(EXACT($C$13,'BASIS TABEL'!$M$1),'BASIS TABEL'!M63))))))))))))))))))))</f>
        <v>aangifte van arbeidsongschiktheid</v>
      </c>
      <c r="D75" s="40">
        <f>IF(EXACT($C$13,'BASIS TABEL'!$A$1),'BASIS TABEL'!B63,(IF(EXACT($C$13,'BASIS TABEL'!$C$1),'BASIS TABEL'!D63,IF(EXACT($C$13,'BASIS TABEL'!$G$1),'BASIS TABEL'!H63,(IF(EXACT($C$13,'BASIS TABEL'!$I$1),'BASIS TABEL'!J63,(IF(EXACT($C$13,'BASIS TABEL'!$K$1),'BASIS TABEL'!L63,(IF(EXACT($C$13,'BASIS TABEL'!$O$1),'BASIS TABEL'!P63,(IF(EXACT($C$13,'BASIS TABEL'!$Q$1),'BASIS TABEL'!R63,(IF(EXACT($C$13,'BASIS TABEL'!$S$1),'BASIS TABEL'!T63,(IF(EXACT($C$13,'BASIS TABEL'!$U$1),'BASIS TABEL'!V63,(IF(EXACT($C$13,'BASIS TABEL'!$E$1),'BASIS TABEL'!F62,(IF(EXACT($C$13,'BASIS TABEL'!$M$1),'BASIS TABEL'!N63,))))))))))))))))))))</f>
        <v>0</v>
      </c>
    </row>
    <row r="76" spans="1:4" s="42" customFormat="1" ht="52" thickTop="1" thickBot="1" x14ac:dyDescent="0.4">
      <c r="A76" s="40" t="str">
        <f>IF(EXACT($A$13,'BASIS TABEL'!$A$1),'BASIS TABEL'!A64,(IF(EXACT($A$13,'BASIS TABEL'!$C$1),'BASIS TABEL'!C64,IF(EXACT($A$13,'BASIS TABEL'!$G$1),'BASIS TABEL'!G64,(IF(EXACT($A$13,'BASIS TABEL'!$I$1),'BASIS TABEL'!I64,(IF(EXACT($A$13,'BASIS TABEL'!$K$1),'BASIS TABEL'!K64,(IF(EXACT($A$13,'BASIS TABEL'!$O$1),'BASIS TABEL'!O64,(IF(EXACT($A$13,'BASIS TABEL'!$Q$1),'BASIS TABEL'!Q64,(IF(EXACT($A$13,'BASIS TABEL'!$S$1),'BASIS TABEL'!S64,(IF(EXACT($A$13,'BASIS TABEL'!$U$1),'BASIS TABEL'!U64,(IF(EXACT($A$13,'BASIS TABEL'!$E$1),'BASIS TABEL'!E64,(IF(EXACT($A$13,'BASIS TABEL'!$M$1),'BASIS TABEL'!M64))))))))))))))))))))</f>
        <v>Certified sick (UK equivalent)</v>
      </c>
      <c r="B76" s="41" t="str">
        <f>IF(EXACT($A$13,'BASIS TABEL'!$A$1),'BASIS TABEL'!B64,(IF(EXACT($A$13,'BASIS TABEL'!$C$1),'BASIS TABEL'!D64,IF(EXACT($A$13,'BASIS TABEL'!$G$1),'BASIS TABEL'!H64,(IF(EXACT($A$13,'BASIS TABEL'!$I$1),'BASIS TABEL'!J64,(IF(EXACT($A$13,'BASIS TABEL'!$K$1),'BASIS TABEL'!L64,(IF(EXACT($A$13,'BASIS TABEL'!$O$1),'BASIS TABEL'!P64,(IF(EXACT($A$13,'BASIS TABEL'!$Q$1),'BASIS TABEL'!R64,(IF(EXACT($A$13,'BASIS TABEL'!$S$1),'BASIS TABEL'!T64,(IF(EXACT($A$13,'BASIS TABEL'!$U$1),'BASIS TABEL'!V64,(IF(EXACT($A$13,'BASIS TABEL'!$M$1),'BASIS TABEL'!N64))))))))))))))))))</f>
        <v>leave of absence granted because of illness / a length or portion of time on leave of absence because of illness</v>
      </c>
      <c r="C76" s="40" t="str">
        <f>IF(EXACT($C$13,'BASIS TABEL'!$A$1),'BASIS TABEL'!A64,(IF(EXACT($C$13,'BASIS TABEL'!$C$1),'BASIS TABEL'!C64,IF(EXACT($C$13,'BASIS TABEL'!$G$1),'BASIS TABEL'!G64,(IF(EXACT($C$13,'BASIS TABEL'!$I$1),'BASIS TABEL'!I64,(IF(EXACT($C$13,'BASIS TABEL'!$K$1),'BASIS TABEL'!K64,(IF(EXACT($C$13,'BASIS TABEL'!$O$1),'BASIS TABEL'!O64,(IF(EXACT($C$13,'BASIS TABEL'!$Q$1),'BASIS TABEL'!Q64,(IF(EXACT($C$13,'BASIS TABEL'!$S$1),'BASIS TABEL'!S64,(IF(EXACT($C$13,'BASIS TABEL'!$U$1),'BASIS TABEL'!U64,(IF(EXACT($C$13,'BASIS TABEL'!$E$1),'BASIS TABEL'!E64,(IF(EXACT($C$13,'BASIS TABEL'!$M$1),'BASIS TABEL'!M64))))))))))))))))))))</f>
        <v>erkende arbeidsongeschiktheid</v>
      </c>
      <c r="D76" s="40">
        <f>IF(EXACT($C$13,'BASIS TABEL'!$A$1),'BASIS TABEL'!B64,(IF(EXACT($C$13,'BASIS TABEL'!$C$1),'BASIS TABEL'!D64,IF(EXACT($C$13,'BASIS TABEL'!$G$1),'BASIS TABEL'!H64,(IF(EXACT($C$13,'BASIS TABEL'!$I$1),'BASIS TABEL'!J64,(IF(EXACT($C$13,'BASIS TABEL'!$K$1),'BASIS TABEL'!L64,(IF(EXACT($C$13,'BASIS TABEL'!$O$1),'BASIS TABEL'!P64,(IF(EXACT($C$13,'BASIS TABEL'!$Q$1),'BASIS TABEL'!R64,(IF(EXACT($C$13,'BASIS TABEL'!$S$1),'BASIS TABEL'!T64,(IF(EXACT($C$13,'BASIS TABEL'!$U$1),'BASIS TABEL'!V64,(IF(EXACT($C$13,'BASIS TABEL'!$E$1),'BASIS TABEL'!F63,(IF(EXACT($C$13,'BASIS TABEL'!$M$1),'BASIS TABEL'!N64,))))))))))))))))))))</f>
        <v>0</v>
      </c>
    </row>
    <row r="77" spans="1:4" s="42" customFormat="1" ht="69" thickTop="1" thickBot="1" x14ac:dyDescent="0.4">
      <c r="A77" s="40" t="str">
        <f>IF(EXACT($A$13,'BASIS TABEL'!$A$1),'BASIS TABEL'!A65,(IF(EXACT($A$13,'BASIS TABEL'!$C$1),'BASIS TABEL'!C65,IF(EXACT($A$13,'BASIS TABEL'!$G$1),'BASIS TABEL'!G65,(IF(EXACT($A$13,'BASIS TABEL'!$I$1),'BASIS TABEL'!I65,(IF(EXACT($A$13,'BASIS TABEL'!$K$1),'BASIS TABEL'!K65,(IF(EXACT($A$13,'BASIS TABEL'!$O$1),'BASIS TABEL'!O65,(IF(EXACT($A$13,'BASIS TABEL'!$Q$1),'BASIS TABEL'!Q65,(IF(EXACT($A$13,'BASIS TABEL'!$S$1),'BASIS TABEL'!S65,(IF(EXACT($A$13,'BASIS TABEL'!$U$1),'BASIS TABEL'!U65,(IF(EXACT($A$13,'BASIS TABEL'!$E$1),'BASIS TABEL'!E65,(IF(EXACT($A$13,'BASIS TABEL'!$M$1),'BASIS TABEL'!M65))))))))))))))))))))</f>
        <v>Fit note (Statement of Fitness for Work)</v>
      </c>
      <c r="B77" s="41" t="str">
        <f>IF(EXACT($A$13,'BASIS TABEL'!$A$1),'BASIS TABEL'!B65,(IF(EXACT($A$13,'BASIS TABEL'!$C$1),'BASIS TABEL'!D65,IF(EXACT($A$13,'BASIS TABEL'!$G$1),'BASIS TABEL'!H65,(IF(EXACT($A$13,'BASIS TABEL'!$I$1),'BASIS TABEL'!J65,(IF(EXACT($A$13,'BASIS TABEL'!$K$1),'BASIS TABEL'!L65,(IF(EXACT($A$13,'BASIS TABEL'!$O$1),'BASIS TABEL'!P65,(IF(EXACT($A$13,'BASIS TABEL'!$Q$1),'BASIS TABEL'!R65,(IF(EXACT($A$13,'BASIS TABEL'!$S$1),'BASIS TABEL'!T65,(IF(EXACT($A$13,'BASIS TABEL'!$U$1),'BASIS TABEL'!V65,(IF(EXACT($A$13,'BASIS TABEL'!$M$1),'BASIS TABEL'!N65))))))))))))))))))</f>
        <v>this is the record from a doctor to the individual that the doctor believes they are either unfit to work or fit with conditions</v>
      </c>
      <c r="C77" s="40" t="str">
        <f>IF(EXACT($C$13,'BASIS TABEL'!$A$1),'BASIS TABEL'!A65,(IF(EXACT($C$13,'BASIS TABEL'!$C$1),'BASIS TABEL'!C65,IF(EXACT($C$13,'BASIS TABEL'!$G$1),'BASIS TABEL'!G65,(IF(EXACT($C$13,'BASIS TABEL'!$I$1),'BASIS TABEL'!I65,(IF(EXACT($C$13,'BASIS TABEL'!$K$1),'BASIS TABEL'!K65,(IF(EXACT($C$13,'BASIS TABEL'!$O$1),'BASIS TABEL'!O65,(IF(EXACT($C$13,'BASIS TABEL'!$Q$1),'BASIS TABEL'!Q65,(IF(EXACT($C$13,'BASIS TABEL'!$S$1),'BASIS TABEL'!S65,(IF(EXACT($C$13,'BASIS TABEL'!$U$1),'BASIS TABEL'!U65,(IF(EXACT($C$13,'BASIS TABEL'!$E$1),'BASIS TABEL'!E65,(IF(EXACT($C$13,'BASIS TABEL'!$M$1),'BASIS TABEL'!M65))))))))))))))))))))</f>
        <v>beslissing / arbeidsgeschikt verklaring</v>
      </c>
      <c r="D77" s="40">
        <f>IF(EXACT($C$13,'BASIS TABEL'!$A$1),'BASIS TABEL'!B65,(IF(EXACT($C$13,'BASIS TABEL'!$C$1),'BASIS TABEL'!D65,IF(EXACT($C$13,'BASIS TABEL'!$G$1),'BASIS TABEL'!H65,(IF(EXACT($C$13,'BASIS TABEL'!$I$1),'BASIS TABEL'!J65,(IF(EXACT($C$13,'BASIS TABEL'!$K$1),'BASIS TABEL'!L65,(IF(EXACT($C$13,'BASIS TABEL'!$O$1),'BASIS TABEL'!P65,(IF(EXACT($C$13,'BASIS TABEL'!$Q$1),'BASIS TABEL'!R65,(IF(EXACT($C$13,'BASIS TABEL'!$S$1),'BASIS TABEL'!T65,(IF(EXACT($C$13,'BASIS TABEL'!$U$1),'BASIS TABEL'!V65,(IF(EXACT($C$13,'BASIS TABEL'!$E$1),'BASIS TABEL'!F64,(IF(EXACT($C$13,'BASIS TABEL'!$M$1),'BASIS TABEL'!N65,))))))))))))))))))))</f>
        <v>0</v>
      </c>
    </row>
    <row r="78" spans="1:4" s="42" customFormat="1" ht="35" thickTop="1" thickBot="1" x14ac:dyDescent="0.4">
      <c r="A78" s="40" t="str">
        <f>IF(EXACT($A$13,'BASIS TABEL'!$A$1),'BASIS TABEL'!A66,(IF(EXACT($A$13,'BASIS TABEL'!$C$1),'BASIS TABEL'!C66,IF(EXACT($A$13,'BASIS TABEL'!$G$1),'BASIS TABEL'!G66,(IF(EXACT($A$13,'BASIS TABEL'!$I$1),'BASIS TABEL'!I66,(IF(EXACT($A$13,'BASIS TABEL'!$K$1),'BASIS TABEL'!K66,(IF(EXACT($A$13,'BASIS TABEL'!$O$1),'BASIS TABEL'!O66,(IF(EXACT($A$13,'BASIS TABEL'!$Q$1),'BASIS TABEL'!Q66,(IF(EXACT($A$13,'BASIS TABEL'!$S$1),'BASIS TABEL'!S66,(IF(EXACT($A$13,'BASIS TABEL'!$U$1),'BASIS TABEL'!U66,(IF(EXACT($A$13,'BASIS TABEL'!$E$1),'BASIS TABEL'!E66,(IF(EXACT($A$13,'BASIS TABEL'!$M$1),'BASIS TABEL'!M66))))))))))))))))))))</f>
        <v>Sick leave / period of sick leave</v>
      </c>
      <c r="B78" s="41" t="str">
        <f>IF(EXACT($A$13,'BASIS TABEL'!$A$1),'BASIS TABEL'!B66,(IF(EXACT($A$13,'BASIS TABEL'!$C$1),'BASIS TABEL'!D66,IF(EXACT($A$13,'BASIS TABEL'!$G$1),'BASIS TABEL'!H66,(IF(EXACT($A$13,'BASIS TABEL'!$I$1),'BASIS TABEL'!J66,(IF(EXACT($A$13,'BASIS TABEL'!$K$1),'BASIS TABEL'!L66,(IF(EXACT($A$13,'BASIS TABEL'!$O$1),'BASIS TABEL'!P66,(IF(EXACT($A$13,'BASIS TABEL'!$Q$1),'BASIS TABEL'!R66,(IF(EXACT($A$13,'BASIS TABEL'!$S$1),'BASIS TABEL'!T66,(IF(EXACT($A$13,'BASIS TABEL'!$U$1),'BASIS TABEL'!V66,(IF(EXACT($A$13,'BASIS TABEL'!$M$1),'BASIS TABEL'!N66))))))))))))))))))</f>
        <v>leave of absence granted because of illness</v>
      </c>
      <c r="C78" s="40" t="str">
        <f>IF(EXACT($C$13,'BASIS TABEL'!$A$1),'BASIS TABEL'!A66,(IF(EXACT($C$13,'BASIS TABEL'!$C$1),'BASIS TABEL'!C66,IF(EXACT($C$13,'BASIS TABEL'!$G$1),'BASIS TABEL'!G66,(IF(EXACT($C$13,'BASIS TABEL'!$I$1),'BASIS TABEL'!I66,(IF(EXACT($C$13,'BASIS TABEL'!$K$1),'BASIS TABEL'!K66,(IF(EXACT($C$13,'BASIS TABEL'!$O$1),'BASIS TABEL'!O66,(IF(EXACT($C$13,'BASIS TABEL'!$Q$1),'BASIS TABEL'!Q66,(IF(EXACT($C$13,'BASIS TABEL'!$S$1),'BASIS TABEL'!S66,(IF(EXACT($C$13,'BASIS TABEL'!$U$1),'BASIS TABEL'!U66,(IF(EXACT($C$13,'BASIS TABEL'!$E$1),'BASIS TABEL'!E66,(IF(EXACT($C$13,'BASIS TABEL'!$M$1),'BASIS TABEL'!M66))))))))))))))))))))</f>
        <v>arbeidsongeschiktheid/ arbeidongeschiktheidperiode</v>
      </c>
      <c r="D78" s="40">
        <f>IF(EXACT($C$13,'BASIS TABEL'!$A$1),'BASIS TABEL'!B66,(IF(EXACT($C$13,'BASIS TABEL'!$C$1),'BASIS TABEL'!D66,IF(EXACT($C$13,'BASIS TABEL'!$G$1),'BASIS TABEL'!H66,(IF(EXACT($C$13,'BASIS TABEL'!$I$1),'BASIS TABEL'!J66,(IF(EXACT($C$13,'BASIS TABEL'!$K$1),'BASIS TABEL'!L66,(IF(EXACT($C$13,'BASIS TABEL'!$O$1),'BASIS TABEL'!P66,(IF(EXACT($C$13,'BASIS TABEL'!$Q$1),'BASIS TABEL'!R66,(IF(EXACT($C$13,'BASIS TABEL'!$S$1),'BASIS TABEL'!T66,(IF(EXACT($C$13,'BASIS TABEL'!$U$1),'BASIS TABEL'!V66,(IF(EXACT($C$13,'BASIS TABEL'!$E$1),'BASIS TABEL'!F65,(IF(EXACT($C$13,'BASIS TABEL'!$M$1),'BASIS TABEL'!N66,))))))))))))))))))))</f>
        <v>0</v>
      </c>
    </row>
    <row r="79" spans="1:4" s="42" customFormat="1" ht="35" thickTop="1" thickBot="1" x14ac:dyDescent="0.4">
      <c r="A79" s="40" t="str">
        <f>IF(EXACT($A$13,'BASIS TABEL'!$A$1),'BASIS TABEL'!A67,(IF(EXACT($A$13,'BASIS TABEL'!$C$1),'BASIS TABEL'!C67,IF(EXACT($A$13,'BASIS TABEL'!$G$1),'BASIS TABEL'!G67,(IF(EXACT($A$13,'BASIS TABEL'!$I$1),'BASIS TABEL'!I67,(IF(EXACT($A$13,'BASIS TABEL'!$K$1),'BASIS TABEL'!K67,(IF(EXACT($A$13,'BASIS TABEL'!$O$1),'BASIS TABEL'!O67,(IF(EXACT($A$13,'BASIS TABEL'!$Q$1),'BASIS TABEL'!Q67,(IF(EXACT($A$13,'BASIS TABEL'!$S$1),'BASIS TABEL'!S67,(IF(EXACT($A$13,'BASIS TABEL'!$U$1),'BASIS TABEL'!U67,(IF(EXACT($A$13,'BASIS TABEL'!$E$1),'BASIS TABEL'!E67,(IF(EXACT($A$13,'BASIS TABEL'!$M$1),'BASIS TABEL'!M67))))))))))))))))))))</f>
        <v>Sick pay (paid by the employer)</v>
      </c>
      <c r="B79" s="41" t="str">
        <f>IF(EXACT($A$13,'BASIS TABEL'!$A$1),'BASIS TABEL'!B67,(IF(EXACT($A$13,'BASIS TABEL'!$C$1),'BASIS TABEL'!D67,IF(EXACT($A$13,'BASIS TABEL'!$G$1),'BASIS TABEL'!H67,(IF(EXACT($A$13,'BASIS TABEL'!$I$1),'BASIS TABEL'!J67,(IF(EXACT($A$13,'BASIS TABEL'!$K$1),'BASIS TABEL'!L67,(IF(EXACT($A$13,'BASIS TABEL'!$O$1),'BASIS TABEL'!P67,(IF(EXACT($A$13,'BASIS TABEL'!$Q$1),'BASIS TABEL'!R67,(IF(EXACT($A$13,'BASIS TABEL'!$S$1),'BASIS TABEL'!T67,(IF(EXACT($A$13,'BASIS TABEL'!$U$1),'BASIS TABEL'!V67,(IF(EXACT($A$13,'BASIS TABEL'!$M$1),'BASIS TABEL'!N67))))))))))))))))))</f>
        <v>pay given to an employee on sick leave</v>
      </c>
      <c r="C79" s="40" t="str">
        <f>IF(EXACT($C$13,'BASIS TABEL'!$A$1),'BASIS TABEL'!A67,(IF(EXACT($C$13,'BASIS TABEL'!$C$1),'BASIS TABEL'!C67,IF(EXACT($C$13,'BASIS TABEL'!$G$1),'BASIS TABEL'!G67,(IF(EXACT($C$13,'BASIS TABEL'!$I$1),'BASIS TABEL'!I67,(IF(EXACT($C$13,'BASIS TABEL'!$K$1),'BASIS TABEL'!K67,(IF(EXACT($C$13,'BASIS TABEL'!$O$1),'BASIS TABEL'!O67,(IF(EXACT($C$13,'BASIS TABEL'!$Q$1),'BASIS TABEL'!Q67,(IF(EXACT($C$13,'BASIS TABEL'!$S$1),'BASIS TABEL'!S67,(IF(EXACT($C$13,'BASIS TABEL'!$U$1),'BASIS TABEL'!U67,(IF(EXACT($C$13,'BASIS TABEL'!$E$1),'BASIS TABEL'!E67,(IF(EXACT($C$13,'BASIS TABEL'!$M$1),'BASIS TABEL'!M67))))))))))))))))))))</f>
        <v>gewaarborgd loon bij arbeidsongeschiktheid</v>
      </c>
      <c r="D79" s="40">
        <f>IF(EXACT($C$13,'BASIS TABEL'!$A$1),'BASIS TABEL'!B67,(IF(EXACT($C$13,'BASIS TABEL'!$C$1),'BASIS TABEL'!D67,IF(EXACT($C$13,'BASIS TABEL'!$G$1),'BASIS TABEL'!H67,(IF(EXACT($C$13,'BASIS TABEL'!$I$1),'BASIS TABEL'!J67,(IF(EXACT($C$13,'BASIS TABEL'!$K$1),'BASIS TABEL'!L67,(IF(EXACT($C$13,'BASIS TABEL'!$O$1),'BASIS TABEL'!P67,(IF(EXACT($C$13,'BASIS TABEL'!$Q$1),'BASIS TABEL'!R67,(IF(EXACT($C$13,'BASIS TABEL'!$S$1),'BASIS TABEL'!T67,(IF(EXACT($C$13,'BASIS TABEL'!$U$1),'BASIS TABEL'!V67,(IF(EXACT($C$13,'BASIS TABEL'!$E$1),'BASIS TABEL'!F66,(IF(EXACT($C$13,'BASIS TABEL'!$M$1),'BASIS TABEL'!N67,))))))))))))))))))))</f>
        <v>0</v>
      </c>
    </row>
    <row r="80" spans="1:4" s="42" customFormat="1" ht="52" thickTop="1" thickBot="1" x14ac:dyDescent="0.4">
      <c r="A80" s="40" t="str">
        <f>IF(EXACT($A$13,'BASIS TABEL'!$A$1),'BASIS TABEL'!A68,(IF(EXACT($A$13,'BASIS TABEL'!$C$1),'BASIS TABEL'!C68,IF(EXACT($A$13,'BASIS TABEL'!$G$1),'BASIS TABEL'!G68,(IF(EXACT($A$13,'BASIS TABEL'!$I$1),'BASIS TABEL'!I68,(IF(EXACT($A$13,'BASIS TABEL'!$K$1),'BASIS TABEL'!K68,(IF(EXACT($A$13,'BASIS TABEL'!$O$1),'BASIS TABEL'!O68,(IF(EXACT($A$13,'BASIS TABEL'!$Q$1),'BASIS TABEL'!Q68,(IF(EXACT($A$13,'BASIS TABEL'!$S$1),'BASIS TABEL'!S68,(IF(EXACT($A$13,'BASIS TABEL'!$U$1),'BASIS TABEL'!U68,(IF(EXACT($A$13,'BASIS TABEL'!$E$1),'BASIS TABEL'!E68,(IF(EXACT($A$13,'BASIS TABEL'!$M$1),'BASIS TABEL'!M68))))))))))))))))))))</f>
        <v xml:space="preserve">Sick listed / listing </v>
      </c>
      <c r="B80" s="41" t="str">
        <f>IF(EXACT($A$13,'BASIS TABEL'!$A$1),'BASIS TABEL'!B68,(IF(EXACT($A$13,'BASIS TABEL'!$C$1),'BASIS TABEL'!D68,IF(EXACT($A$13,'BASIS TABEL'!$G$1),'BASIS TABEL'!H68,(IF(EXACT($A$13,'BASIS TABEL'!$I$1),'BASIS TABEL'!J68,(IF(EXACT($A$13,'BASIS TABEL'!$K$1),'BASIS TABEL'!L68,(IF(EXACT($A$13,'BASIS TABEL'!$O$1),'BASIS TABEL'!P68,(IF(EXACT($A$13,'BASIS TABEL'!$Q$1),'BASIS TABEL'!R68,(IF(EXACT($A$13,'BASIS TABEL'!$S$1),'BASIS TABEL'!T68,(IF(EXACT($A$13,'BASIS TABEL'!$U$1),'BASIS TABEL'!V68,(IF(EXACT($A$13,'BASIS TABEL'!$M$1),'BASIS TABEL'!N68))))))))))))))))))</f>
        <v>(definition for sick list) a list, especially in the army or navy, of people who are ill and unable to work</v>
      </c>
      <c r="C80" s="40" t="str">
        <f>IF(EXACT($C$13,'BASIS TABEL'!$A$1),'BASIS TABEL'!A68,(IF(EXACT($C$13,'BASIS TABEL'!$C$1),'BASIS TABEL'!C68,IF(EXACT($C$13,'BASIS TABEL'!$G$1),'BASIS TABEL'!G68,(IF(EXACT($C$13,'BASIS TABEL'!$I$1),'BASIS TABEL'!I68,(IF(EXACT($C$13,'BASIS TABEL'!$K$1),'BASIS TABEL'!K68,(IF(EXACT($C$13,'BASIS TABEL'!$O$1),'BASIS TABEL'!O68,(IF(EXACT($C$13,'BASIS TABEL'!$Q$1),'BASIS TABEL'!Q68,(IF(EXACT($C$13,'BASIS TABEL'!$S$1),'BASIS TABEL'!S68,(IF(EXACT($C$13,'BASIS TABEL'!$U$1),'BASIS TABEL'!U68,(IF(EXACT($C$13,'BASIS TABEL'!$E$1),'BASIS TABEL'!E68,(IF(EXACT($C$13,'BASIS TABEL'!$M$1),'BASIS TABEL'!M68))))))))))))))))))))</f>
        <v>aangifte van arbeidsongeschiktheid</v>
      </c>
      <c r="D80" s="40" t="str">
        <f>IF(EXACT($C$13,'BASIS TABEL'!$A$1),'BASIS TABEL'!B68,(IF(EXACT($C$13,'BASIS TABEL'!$C$1),'BASIS TABEL'!D68,IF(EXACT($C$13,'BASIS TABEL'!$G$1),'BASIS TABEL'!H68,(IF(EXACT($C$13,'BASIS TABEL'!$I$1),'BASIS TABEL'!J68,(IF(EXACT($C$13,'BASIS TABEL'!$K$1),'BASIS TABEL'!L68,(IF(EXACT($C$13,'BASIS TABEL'!$O$1),'BASIS TABEL'!P68,(IF(EXACT($C$13,'BASIS TABEL'!$Q$1),'BASIS TABEL'!R68,(IF(EXACT($C$13,'BASIS TABEL'!$S$1),'BASIS TABEL'!T68,(IF(EXACT($C$13,'BASIS TABEL'!$U$1),'BASIS TABEL'!V68,(IF(EXACT($C$13,'BASIS TABEL'!$E$1),'BASIS TABEL'!F67,(IF(EXACT($C$13,'BASIS TABEL'!$M$1),'BASIS TABEL'!N68,))))))))))))))))))))</f>
        <v>no use of sick list as in UK</v>
      </c>
    </row>
    <row r="81" spans="1:4" s="42" customFormat="1" ht="86" thickTop="1" thickBot="1" x14ac:dyDescent="0.4">
      <c r="A81" s="40" t="str">
        <f>IF(EXACT($A$13,'BASIS TABEL'!$A$1),'BASIS TABEL'!A69,(IF(EXACT($A$13,'BASIS TABEL'!$C$1),'BASIS TABEL'!C69,IF(EXACT($A$13,'BASIS TABEL'!$G$1),'BASIS TABEL'!G69,(IF(EXACT($A$13,'BASIS TABEL'!$I$1),'BASIS TABEL'!I69,(IF(EXACT($A$13,'BASIS TABEL'!$K$1),'BASIS TABEL'!K69,(IF(EXACT($A$13,'BASIS TABEL'!$O$1),'BASIS TABEL'!O69,(IF(EXACT($A$13,'BASIS TABEL'!$Q$1),'BASIS TABEL'!Q69,(IF(EXACT($A$13,'BASIS TABEL'!$S$1),'BASIS TABEL'!S69,(IF(EXACT($A$13,'BASIS TABEL'!$U$1),'BASIS TABEL'!U69,(IF(EXACT($A$13,'BASIS TABEL'!$E$1),'BASIS TABEL'!E69,(IF(EXACT($A$13,'BASIS TABEL'!$M$1),'BASIS TABEL'!M69))))))))))))))))))))</f>
        <v>Sick note (UK term before 2010)</v>
      </c>
      <c r="B81" s="41" t="str">
        <f>IF(EXACT($A$13,'BASIS TABEL'!$A$1),'BASIS TABEL'!B69,(IF(EXACT($A$13,'BASIS TABEL'!$C$1),'BASIS TABEL'!D69,IF(EXACT($A$13,'BASIS TABEL'!$G$1),'BASIS TABEL'!H69,(IF(EXACT($A$13,'BASIS TABEL'!$I$1),'BASIS TABEL'!J69,(IF(EXACT($A$13,'BASIS TABEL'!$K$1),'BASIS TABEL'!L69,(IF(EXACT($A$13,'BASIS TABEL'!$O$1),'BASIS TABEL'!P69,(IF(EXACT($A$13,'BASIS TABEL'!$Q$1),'BASIS TABEL'!R69,(IF(EXACT($A$13,'BASIS TABEL'!$S$1),'BASIS TABEL'!T69,(IF(EXACT($A$13,'BASIS TABEL'!$U$1),'BASIS TABEL'!V69,(IF(EXACT($A$13,'BASIS TABEL'!$M$1),'BASIS TABEL'!N69))))))))))))))))))</f>
        <v>the forerunner to the fit note - a note given by doctors to patients/workers to say that in the opinion of the doctor the person was either fit or unfit for their job.</v>
      </c>
      <c r="C81" s="40" t="str">
        <f>IF(EXACT($C$13,'BASIS TABEL'!$A$1),'BASIS TABEL'!A69,(IF(EXACT($C$13,'BASIS TABEL'!$C$1),'BASIS TABEL'!C69,IF(EXACT($C$13,'BASIS TABEL'!$G$1),'BASIS TABEL'!G69,(IF(EXACT($C$13,'BASIS TABEL'!$I$1),'BASIS TABEL'!I69,(IF(EXACT($C$13,'BASIS TABEL'!$K$1),'BASIS TABEL'!K69,(IF(EXACT($C$13,'BASIS TABEL'!$O$1),'BASIS TABEL'!O69,(IF(EXACT($C$13,'BASIS TABEL'!$Q$1),'BASIS TABEL'!Q69,(IF(EXACT($C$13,'BASIS TABEL'!$S$1),'BASIS TABEL'!S69,(IF(EXACT($C$13,'BASIS TABEL'!$U$1),'BASIS TABEL'!U69,(IF(EXACT($C$13,'BASIS TABEL'!$E$1),'BASIS TABEL'!E69,(IF(EXACT($C$13,'BASIS TABEL'!$M$1),'BASIS TABEL'!M69))))))))))))))))))))</f>
        <v>aangifte van arbeidsongeschiktheid</v>
      </c>
      <c r="D81" s="40">
        <f>IF(EXACT($C$13,'BASIS TABEL'!$A$1),'BASIS TABEL'!B69,(IF(EXACT($C$13,'BASIS TABEL'!$C$1),'BASIS TABEL'!D69,IF(EXACT($C$13,'BASIS TABEL'!$G$1),'BASIS TABEL'!H69,(IF(EXACT($C$13,'BASIS TABEL'!$I$1),'BASIS TABEL'!J69,(IF(EXACT($C$13,'BASIS TABEL'!$K$1),'BASIS TABEL'!L69,(IF(EXACT($C$13,'BASIS TABEL'!$O$1),'BASIS TABEL'!P69,(IF(EXACT($C$13,'BASIS TABEL'!$Q$1),'BASIS TABEL'!R69,(IF(EXACT($C$13,'BASIS TABEL'!$S$1),'BASIS TABEL'!T69,(IF(EXACT($C$13,'BASIS TABEL'!$U$1),'BASIS TABEL'!V69,(IF(EXACT($C$13,'BASIS TABEL'!$E$1),'BASIS TABEL'!F68,(IF(EXACT($C$13,'BASIS TABEL'!$M$1),'BASIS TABEL'!N69,))))))))))))))))))))</f>
        <v>0</v>
      </c>
    </row>
    <row r="82" spans="1:4" s="42" customFormat="1" ht="18" thickTop="1" thickBot="1" x14ac:dyDescent="0.4">
      <c r="A82" s="40" t="str">
        <f>IF(EXACT($A$13,'BASIS TABEL'!$A$1),'BASIS TABEL'!A70,(IF(EXACT($A$13,'BASIS TABEL'!$C$1),'BASIS TABEL'!C70,IF(EXACT($A$13,'BASIS TABEL'!$G$1),'BASIS TABEL'!G70,(IF(EXACT($A$13,'BASIS TABEL'!$I$1),'BASIS TABEL'!I70,(IF(EXACT($A$13,'BASIS TABEL'!$K$1),'BASIS TABEL'!K70,(IF(EXACT($A$13,'BASIS TABEL'!$O$1),'BASIS TABEL'!O70,(IF(EXACT($A$13,'BASIS TABEL'!$Q$1),'BASIS TABEL'!Q70,(IF(EXACT($A$13,'BASIS TABEL'!$S$1),'BASIS TABEL'!S70,(IF(EXACT($A$13,'BASIS TABEL'!$U$1),'BASIS TABEL'!U70,(IF(EXACT($A$13,'BASIS TABEL'!$E$1),'BASIS TABEL'!E70,(IF(EXACT($A$13,'BASIS TABEL'!$M$1),'BASIS TABEL'!M70))))))))))))))))))))</f>
        <v>Sickness allowance</v>
      </c>
      <c r="B82" s="41">
        <f>IF(EXACT($A$13,'BASIS TABEL'!$A$1),'BASIS TABEL'!B70,(IF(EXACT($A$13,'BASIS TABEL'!$C$1),'BASIS TABEL'!D70,IF(EXACT($A$13,'BASIS TABEL'!$G$1),'BASIS TABEL'!H70,(IF(EXACT($A$13,'BASIS TABEL'!$I$1),'BASIS TABEL'!J70,(IF(EXACT($A$13,'BASIS TABEL'!$K$1),'BASIS TABEL'!L70,(IF(EXACT($A$13,'BASIS TABEL'!$O$1),'BASIS TABEL'!P70,(IF(EXACT($A$13,'BASIS TABEL'!$Q$1),'BASIS TABEL'!R70,(IF(EXACT($A$13,'BASIS TABEL'!$S$1),'BASIS TABEL'!T70,(IF(EXACT($A$13,'BASIS TABEL'!$U$1),'BASIS TABEL'!V70,(IF(EXACT($A$13,'BASIS TABEL'!$M$1),'BASIS TABEL'!N70))))))))))))))))))</f>
        <v>0</v>
      </c>
      <c r="C82" s="40" t="str">
        <f>IF(EXACT($C$13,'BASIS TABEL'!$A$1),'BASIS TABEL'!A70,(IF(EXACT($C$13,'BASIS TABEL'!$C$1),'BASIS TABEL'!C70,IF(EXACT($C$13,'BASIS TABEL'!$G$1),'BASIS TABEL'!G70,(IF(EXACT($C$13,'BASIS TABEL'!$I$1),'BASIS TABEL'!I70,(IF(EXACT($C$13,'BASIS TABEL'!$K$1),'BASIS TABEL'!K70,(IF(EXACT($C$13,'BASIS TABEL'!$O$1),'BASIS TABEL'!O70,(IF(EXACT($C$13,'BASIS TABEL'!$Q$1),'BASIS TABEL'!Q70,(IF(EXACT($C$13,'BASIS TABEL'!$S$1),'BASIS TABEL'!S70,(IF(EXACT($C$13,'BASIS TABEL'!$U$1),'BASIS TABEL'!U70,(IF(EXACT($C$13,'BASIS TABEL'!$E$1),'BASIS TABEL'!E70,(IF(EXACT($C$13,'BASIS TABEL'!$M$1),'BASIS TABEL'!M70))))))))))))))))))))</f>
        <v xml:space="preserve">arbeidsongeschiktheid uitkering </v>
      </c>
      <c r="D82" s="40" t="str">
        <f>IF(EXACT($C$13,'BASIS TABEL'!$A$1),'BASIS TABEL'!B70,(IF(EXACT($C$13,'BASIS TABEL'!$C$1),'BASIS TABEL'!D70,IF(EXACT($C$13,'BASIS TABEL'!$G$1),'BASIS TABEL'!H70,(IF(EXACT($C$13,'BASIS TABEL'!$I$1),'BASIS TABEL'!J70,(IF(EXACT($C$13,'BASIS TABEL'!$K$1),'BASIS TABEL'!L70,(IF(EXACT($C$13,'BASIS TABEL'!$O$1),'BASIS TABEL'!P70,(IF(EXACT($C$13,'BASIS TABEL'!$Q$1),'BASIS TABEL'!R70,(IF(EXACT($C$13,'BASIS TABEL'!$S$1),'BASIS TABEL'!T70,(IF(EXACT($C$13,'BASIS TABEL'!$U$1),'BASIS TABEL'!V70,(IF(EXACT($C$13,'BASIS TABEL'!$E$1),'BASIS TABEL'!F69,(IF(EXACT($C$13,'BASIS TABEL'!$M$1),'BASIS TABEL'!N70,))))))))))))))))))))</f>
        <v>depending on the duration of the incapacity for work: e.g. first month for employees = 'gewaarborgd loon' by arbeidsongschikte werknemers, then 'primaire arbeidsonschiktheidsuitkering' (up to one year), then 'invaliditeitsuitkering'(from one year)</v>
      </c>
    </row>
    <row r="83" spans="1:4" s="42" customFormat="1" ht="35" thickTop="1" thickBot="1" x14ac:dyDescent="0.4">
      <c r="A83" s="40" t="str">
        <f>IF(EXACT($A$13,'BASIS TABEL'!$A$1),'BASIS TABEL'!A71,(IF(EXACT($A$13,'BASIS TABEL'!$C$1),'BASIS TABEL'!C71,IF(EXACT($A$13,'BASIS TABEL'!$G$1),'BASIS TABEL'!G71,(IF(EXACT($A$13,'BASIS TABEL'!$I$1),'BASIS TABEL'!I71,(IF(EXACT($A$13,'BASIS TABEL'!$K$1),'BASIS TABEL'!K71,(IF(EXACT($A$13,'BASIS TABEL'!$O$1),'BASIS TABEL'!O71,(IF(EXACT($A$13,'BASIS TABEL'!$Q$1),'BASIS TABEL'!Q71,(IF(EXACT($A$13,'BASIS TABEL'!$S$1),'BASIS TABEL'!S71,(IF(EXACT($A$13,'BASIS TABEL'!$U$1),'BASIS TABEL'!U71,(IF(EXACT($A$13,'BASIS TABEL'!$E$1),'BASIS TABEL'!E71,(IF(EXACT($A$13,'BASIS TABEL'!$M$1),'BASIS TABEL'!M71))))))))))))))))))))</f>
        <v>Terms of permanent sick leave</v>
      </c>
      <c r="B83" s="41">
        <f>IF(EXACT($A$13,'BASIS TABEL'!$A$1),'BASIS TABEL'!B71,(IF(EXACT($A$13,'BASIS TABEL'!$C$1),'BASIS TABEL'!D71,IF(EXACT($A$13,'BASIS TABEL'!$G$1),'BASIS TABEL'!H71,(IF(EXACT($A$13,'BASIS TABEL'!$I$1),'BASIS TABEL'!J71,(IF(EXACT($A$13,'BASIS TABEL'!$K$1),'BASIS TABEL'!L71,(IF(EXACT($A$13,'BASIS TABEL'!$O$1),'BASIS TABEL'!P71,(IF(EXACT($A$13,'BASIS TABEL'!$Q$1),'BASIS TABEL'!R71,(IF(EXACT($A$13,'BASIS TABEL'!$S$1),'BASIS TABEL'!T71,(IF(EXACT($A$13,'BASIS TABEL'!$U$1),'BASIS TABEL'!V71,(IF(EXACT($A$13,'BASIS TABEL'!$M$1),'BASIS TABEL'!N71))))))))))))))))))</f>
        <v>0</v>
      </c>
      <c r="C83" s="40" t="str">
        <f>IF(EXACT($C$13,'BASIS TABEL'!$A$1),'BASIS TABEL'!A71,(IF(EXACT($C$13,'BASIS TABEL'!$C$1),'BASIS TABEL'!C71,IF(EXACT($C$13,'BASIS TABEL'!$G$1),'BASIS TABEL'!G71,(IF(EXACT($C$13,'BASIS TABEL'!$I$1),'BASIS TABEL'!I71,(IF(EXACT($C$13,'BASIS TABEL'!$K$1),'BASIS TABEL'!K71,(IF(EXACT($C$13,'BASIS TABEL'!$O$1),'BASIS TABEL'!O71,(IF(EXACT($C$13,'BASIS TABEL'!$Q$1),'BASIS TABEL'!Q71,(IF(EXACT($C$13,'BASIS TABEL'!$S$1),'BASIS TABEL'!S71,(IF(EXACT($C$13,'BASIS TABEL'!$U$1),'BASIS TABEL'!U71,(IF(EXACT($C$13,'BASIS TABEL'!$E$1),'BASIS TABEL'!E71,(IF(EXACT($C$13,'BASIS TABEL'!$M$1),'BASIS TABEL'!M71))))))))))))))))))))</f>
        <v>voorwaarden voor langdurig / duurzaam ziekteverzuim</v>
      </c>
      <c r="D83" s="40">
        <f>IF(EXACT($C$13,'BASIS TABEL'!$A$1),'BASIS TABEL'!B71,(IF(EXACT($C$13,'BASIS TABEL'!$C$1),'BASIS TABEL'!D71,IF(EXACT($C$13,'BASIS TABEL'!$G$1),'BASIS TABEL'!H71,(IF(EXACT($C$13,'BASIS TABEL'!$I$1),'BASIS TABEL'!J71,(IF(EXACT($C$13,'BASIS TABEL'!$K$1),'BASIS TABEL'!L71,(IF(EXACT($C$13,'BASIS TABEL'!$O$1),'BASIS TABEL'!P71,(IF(EXACT($C$13,'BASIS TABEL'!$Q$1),'BASIS TABEL'!R71,(IF(EXACT($C$13,'BASIS TABEL'!$S$1),'BASIS TABEL'!T71,(IF(EXACT($C$13,'BASIS TABEL'!$U$1),'BASIS TABEL'!V71,(IF(EXACT($C$13,'BASIS TABEL'!$E$1),'BASIS TABEL'!F70,(IF(EXACT($C$13,'BASIS TABEL'!$M$1),'BASIS TABEL'!N71,))))))))))))))))))))</f>
        <v>0</v>
      </c>
    </row>
    <row r="84" spans="1:4" s="42" customFormat="1" ht="69" thickTop="1" thickBot="1" x14ac:dyDescent="0.4">
      <c r="A84" s="40" t="str">
        <f>IF(EXACT($A$13,'BASIS TABEL'!$A$1),'BASIS TABEL'!A72,(IF(EXACT($A$13,'BASIS TABEL'!$C$1),'BASIS TABEL'!C72,IF(EXACT($A$13,'BASIS TABEL'!$G$1),'BASIS TABEL'!G72,(IF(EXACT($A$13,'BASIS TABEL'!$I$1),'BASIS TABEL'!I72,(IF(EXACT($A$13,'BASIS TABEL'!$K$1),'BASIS TABEL'!K72,(IF(EXACT($A$13,'BASIS TABEL'!$O$1),'BASIS TABEL'!O72,(IF(EXACT($A$13,'BASIS TABEL'!$Q$1),'BASIS TABEL'!Q72,(IF(EXACT($A$13,'BASIS TABEL'!$S$1),'BASIS TABEL'!S72,(IF(EXACT($A$13,'BASIS TABEL'!$U$1),'BASIS TABEL'!U72,(IF(EXACT($A$13,'BASIS TABEL'!$E$1),'BASIS TABEL'!E72,(IF(EXACT($A$13,'BASIS TABEL'!$M$1),'BASIS TABEL'!M72))))))))))))))))))))</f>
        <v>Disability pension</v>
      </c>
      <c r="B84" s="41" t="str">
        <f>IF(EXACT($A$13,'BASIS TABEL'!$A$1),'BASIS TABEL'!B72,(IF(EXACT($A$13,'BASIS TABEL'!$C$1),'BASIS TABEL'!D72,IF(EXACT($A$13,'BASIS TABEL'!$G$1),'BASIS TABEL'!H72,(IF(EXACT($A$13,'BASIS TABEL'!$I$1),'BASIS TABEL'!J72,(IF(EXACT($A$13,'BASIS TABEL'!$K$1),'BASIS TABEL'!L72,(IF(EXACT($A$13,'BASIS TABEL'!$O$1),'BASIS TABEL'!P72,(IF(EXACT($A$13,'BASIS TABEL'!$Q$1),'BASIS TABEL'!R72,(IF(EXACT($A$13,'BASIS TABEL'!$S$1),'BASIS TABEL'!T72,(IF(EXACT($A$13,'BASIS TABEL'!$U$1),'BASIS TABEL'!V72,(IF(EXACT($A$13,'BASIS TABEL'!$M$1),'BASIS TABEL'!N72))))))))))))))))))</f>
        <v>A disability pension is a form of pension given to those people who are permanently or temporarily unable to work due to a disability.</v>
      </c>
      <c r="C84" s="40" t="str">
        <f>IF(EXACT($C$13,'BASIS TABEL'!$A$1),'BASIS TABEL'!A72,(IF(EXACT($C$13,'BASIS TABEL'!$C$1),'BASIS TABEL'!C72,IF(EXACT($C$13,'BASIS TABEL'!$G$1),'BASIS TABEL'!G72,(IF(EXACT($C$13,'BASIS TABEL'!$I$1),'BASIS TABEL'!I72,(IF(EXACT($C$13,'BASIS TABEL'!$K$1),'BASIS TABEL'!K72,(IF(EXACT($C$13,'BASIS TABEL'!$O$1),'BASIS TABEL'!O72,(IF(EXACT($C$13,'BASIS TABEL'!$Q$1),'BASIS TABEL'!Q72,(IF(EXACT($C$13,'BASIS TABEL'!$S$1),'BASIS TABEL'!S72,(IF(EXACT($C$13,'BASIS TABEL'!$U$1),'BASIS TABEL'!U72,(IF(EXACT($C$13,'BASIS TABEL'!$E$1),'BASIS TABEL'!E72,(IF(EXACT($C$13,'BASIS TABEL'!$M$1),'BASIS TABEL'!M72))))))))))))))))))))</f>
        <v>invaliditeitspensioen na één jaar arbeidsongeschiktheid (sociale verzekering)</v>
      </c>
      <c r="D84" s="40">
        <f>IF(EXACT($C$13,'BASIS TABEL'!$A$1),'BASIS TABEL'!B72,(IF(EXACT($C$13,'BASIS TABEL'!$C$1),'BASIS TABEL'!D72,IF(EXACT($C$13,'BASIS TABEL'!$G$1),'BASIS TABEL'!H72,(IF(EXACT($C$13,'BASIS TABEL'!$I$1),'BASIS TABEL'!J72,(IF(EXACT($C$13,'BASIS TABEL'!$K$1),'BASIS TABEL'!L72,(IF(EXACT($C$13,'BASIS TABEL'!$O$1),'BASIS TABEL'!P72,(IF(EXACT($C$13,'BASIS TABEL'!$Q$1),'BASIS TABEL'!R72,(IF(EXACT($C$13,'BASIS TABEL'!$S$1),'BASIS TABEL'!T72,(IF(EXACT($C$13,'BASIS TABEL'!$U$1),'BASIS TABEL'!V72,(IF(EXACT($C$13,'BASIS TABEL'!$E$1),'BASIS TABEL'!F71,(IF(EXACT($C$13,'BASIS TABEL'!$M$1),'BASIS TABEL'!N72,))))))))))))))))))))</f>
        <v>0</v>
      </c>
    </row>
    <row r="85" spans="1:4" s="42" customFormat="1" ht="69" thickTop="1" thickBot="1" x14ac:dyDescent="0.4">
      <c r="A85" s="40" t="str">
        <f>IF(EXACT($A$13,'BASIS TABEL'!$A$1),'BASIS TABEL'!A73,(IF(EXACT($A$13,'BASIS TABEL'!$C$1),'BASIS TABEL'!C73,IF(EXACT($A$13,'BASIS TABEL'!$G$1),'BASIS TABEL'!G73,(IF(EXACT($A$13,'BASIS TABEL'!$I$1),'BASIS TABEL'!I73,(IF(EXACT($A$13,'BASIS TABEL'!$K$1),'BASIS TABEL'!K73,(IF(EXACT($A$13,'BASIS TABEL'!$O$1),'BASIS TABEL'!O73,(IF(EXACT($A$13,'BASIS TABEL'!$Q$1),'BASIS TABEL'!Q73,(IF(EXACT($A$13,'BASIS TABEL'!$S$1),'BASIS TABEL'!S73,(IF(EXACT($A$13,'BASIS TABEL'!$U$1),'BASIS TABEL'!U73,(IF(EXACT($A$13,'BASIS TABEL'!$E$1),'BASIS TABEL'!E73,(IF(EXACT($A$13,'BASIS TABEL'!$M$1),'BASIS TABEL'!M73))))))))))))))))))))</f>
        <v>incapacity benefit</v>
      </c>
      <c r="B85" s="41" t="str">
        <f>IF(EXACT($A$13,'BASIS TABEL'!$A$1),'BASIS TABEL'!B73,(IF(EXACT($A$13,'BASIS TABEL'!$C$1),'BASIS TABEL'!D73,IF(EXACT($A$13,'BASIS TABEL'!$G$1),'BASIS TABEL'!H73,(IF(EXACT($A$13,'BASIS TABEL'!$I$1),'BASIS TABEL'!J73,(IF(EXACT($A$13,'BASIS TABEL'!$K$1),'BASIS TABEL'!L73,(IF(EXACT($A$13,'BASIS TABEL'!$O$1),'BASIS TABEL'!P73,(IF(EXACT($A$13,'BASIS TABEL'!$Q$1),'BASIS TABEL'!R73,(IF(EXACT($A$13,'BASIS TABEL'!$S$1),'BASIS TABEL'!T73,(IF(EXACT($A$13,'BASIS TABEL'!$U$1),'BASIS TABEL'!V73,(IF(EXACT($A$13,'BASIS TABEL'!$M$1),'BASIS TABEL'!N73))))))))))))))))))</f>
        <v>(in the UK) a state benefit paid to people who are unable to work due to illness or disability for a period of more than twenty-eight consecutive weeks</v>
      </c>
      <c r="C85" s="40" t="str">
        <f>IF(EXACT($C$13,'BASIS TABEL'!$A$1),'BASIS TABEL'!A73,(IF(EXACT($C$13,'BASIS TABEL'!$C$1),'BASIS TABEL'!C73,IF(EXACT($C$13,'BASIS TABEL'!$G$1),'BASIS TABEL'!G73,(IF(EXACT($C$13,'BASIS TABEL'!$I$1),'BASIS TABEL'!I73,(IF(EXACT($C$13,'BASIS TABEL'!$K$1),'BASIS TABEL'!K73,(IF(EXACT($C$13,'BASIS TABEL'!$O$1),'BASIS TABEL'!O73,(IF(EXACT($C$13,'BASIS TABEL'!$Q$1),'BASIS TABEL'!Q73,(IF(EXACT($C$13,'BASIS TABEL'!$S$1),'BASIS TABEL'!S73,(IF(EXACT($C$13,'BASIS TABEL'!$U$1),'BASIS TABEL'!U73,(IF(EXACT($C$13,'BASIS TABEL'!$E$1),'BASIS TABEL'!E73,(IF(EXACT($C$13,'BASIS TABEL'!$M$1),'BASIS TABEL'!M73))))))))))))))))))))</f>
        <v>primaire arbeidsongeschiktheid</v>
      </c>
      <c r="D85" s="40" t="str">
        <f>IF(EXACT($C$13,'BASIS TABEL'!$A$1),'BASIS TABEL'!B73,(IF(EXACT($C$13,'BASIS TABEL'!$C$1),'BASIS TABEL'!D73,IF(EXACT($C$13,'BASIS TABEL'!$G$1),'BASIS TABEL'!H73,(IF(EXACT($C$13,'BASIS TABEL'!$I$1),'BASIS TABEL'!J73,(IF(EXACT($C$13,'BASIS TABEL'!$K$1),'BASIS TABEL'!L73,(IF(EXACT($C$13,'BASIS TABEL'!$O$1),'BASIS TABEL'!P73,(IF(EXACT($C$13,'BASIS TABEL'!$Q$1),'BASIS TABEL'!R73,(IF(EXACT($C$13,'BASIS TABEL'!$S$1),'BASIS TABEL'!T73,(IF(EXACT($C$13,'BASIS TABEL'!$U$1),'BASIS TABEL'!V73,(IF(EXACT($C$13,'BASIS TABEL'!$E$1),'BASIS TABEL'!F72,(IF(EXACT($C$13,'BASIS TABEL'!$M$1),'BASIS TABEL'!N73,))))))))))))))))))))</f>
        <v>during the first 12 months</v>
      </c>
    </row>
    <row r="86" spans="1:4" s="42" customFormat="1" ht="52" thickTop="1" thickBot="1" x14ac:dyDescent="0.4">
      <c r="A86" s="40" t="str">
        <f>IF(EXACT($A$13,'BASIS TABEL'!$A$1),'BASIS TABEL'!A74,(IF(EXACT($A$13,'BASIS TABEL'!$C$1),'BASIS TABEL'!C74,IF(EXACT($A$13,'BASIS TABEL'!$G$1),'BASIS TABEL'!G74,(IF(EXACT($A$13,'BASIS TABEL'!$I$1),'BASIS TABEL'!I74,(IF(EXACT($A$13,'BASIS TABEL'!$K$1),'BASIS TABEL'!K74,(IF(EXACT($A$13,'BASIS TABEL'!$O$1),'BASIS TABEL'!O74,(IF(EXACT($A$13,'BASIS TABEL'!$Q$1),'BASIS TABEL'!Q74,(IF(EXACT($A$13,'BASIS TABEL'!$S$1),'BASIS TABEL'!S74,(IF(EXACT($A$13,'BASIS TABEL'!$U$1),'BASIS TABEL'!U74,(IF(EXACT($A$13,'BASIS TABEL'!$E$1),'BASIS TABEL'!E74,(IF(EXACT($A$13,'BASIS TABEL'!$M$1),'BASIS TABEL'!M74))))))))))))))))))))</f>
        <v>Long term disability benefit</v>
      </c>
      <c r="B86" s="41" t="str">
        <f>IF(EXACT($A$13,'BASIS TABEL'!$A$1),'BASIS TABEL'!B74,(IF(EXACT($A$13,'BASIS TABEL'!$C$1),'BASIS TABEL'!D74,IF(EXACT($A$13,'BASIS TABEL'!$G$1),'BASIS TABEL'!H74,(IF(EXACT($A$13,'BASIS TABEL'!$I$1),'BASIS TABEL'!J74,(IF(EXACT($A$13,'BASIS TABEL'!$K$1),'BASIS TABEL'!L74,(IF(EXACT($A$13,'BASIS TABEL'!$O$1),'BASIS TABEL'!P74,(IF(EXACT($A$13,'BASIS TABEL'!$Q$1),'BASIS TABEL'!R74,(IF(EXACT($A$13,'BASIS TABEL'!$S$1),'BASIS TABEL'!T74,(IF(EXACT($A$13,'BASIS TABEL'!$U$1),'BASIS TABEL'!V74,(IF(EXACT($A$13,'BASIS TABEL'!$M$1),'BASIS TABEL'!N74))))))))))))))))))</f>
        <v>a payment made by the state or an insurance scheme over a long period of time to someone with a disability</v>
      </c>
      <c r="C86" s="40" t="str">
        <f>IF(EXACT($C$13,'BASIS TABEL'!$A$1),'BASIS TABEL'!A74,(IF(EXACT($C$13,'BASIS TABEL'!$C$1),'BASIS TABEL'!C74,IF(EXACT($C$13,'BASIS TABEL'!$G$1),'BASIS TABEL'!G74,(IF(EXACT($C$13,'BASIS TABEL'!$I$1),'BASIS TABEL'!I74,(IF(EXACT($C$13,'BASIS TABEL'!$K$1),'BASIS TABEL'!K74,(IF(EXACT($C$13,'BASIS TABEL'!$O$1),'BASIS TABEL'!O74,(IF(EXACT($C$13,'BASIS TABEL'!$Q$1),'BASIS TABEL'!Q74,(IF(EXACT($C$13,'BASIS TABEL'!$S$1),'BASIS TABEL'!S74,(IF(EXACT($C$13,'BASIS TABEL'!$U$1),'BASIS TABEL'!U74,(IF(EXACT($C$13,'BASIS TABEL'!$E$1),'BASIS TABEL'!E74,(IF(EXACT($C$13,'BASIS TABEL'!$M$1),'BASIS TABEL'!M74))))))))))))))))))))</f>
        <v xml:space="preserve">invaliditeit </v>
      </c>
      <c r="D86" s="40" t="str">
        <f>IF(EXACT($C$13,'BASIS TABEL'!$A$1),'BASIS TABEL'!B74,(IF(EXACT($C$13,'BASIS TABEL'!$C$1),'BASIS TABEL'!D74,IF(EXACT($C$13,'BASIS TABEL'!$G$1),'BASIS TABEL'!H74,(IF(EXACT($C$13,'BASIS TABEL'!$I$1),'BASIS TABEL'!J74,(IF(EXACT($C$13,'BASIS TABEL'!$K$1),'BASIS TABEL'!L74,(IF(EXACT($C$13,'BASIS TABEL'!$O$1),'BASIS TABEL'!P74,(IF(EXACT($C$13,'BASIS TABEL'!$Q$1),'BASIS TABEL'!R74,(IF(EXACT($C$13,'BASIS TABEL'!$S$1),'BASIS TABEL'!T74,(IF(EXACT($C$13,'BASIS TABEL'!$U$1),'BASIS TABEL'!V74,(IF(EXACT($C$13,'BASIS TABEL'!$E$1),'BASIS TABEL'!F73,(IF(EXACT($C$13,'BASIS TABEL'!$M$1),'BASIS TABEL'!N74,))))))))))))))))))))</f>
        <v>after one jaar of recognised incapacity (after 'primaire arbeidsongeschiktheid')</v>
      </c>
    </row>
    <row r="87" spans="1:4" s="42" customFormat="1" ht="18" thickTop="1" thickBot="1" x14ac:dyDescent="0.4">
      <c r="A87" s="40" t="str">
        <f>IF(EXACT($A$13,'BASIS TABEL'!$A$1),'BASIS TABEL'!A75,(IF(EXACT($A$13,'BASIS TABEL'!$C$1),'BASIS TABEL'!C75,IF(EXACT($A$13,'BASIS TABEL'!$G$1),'BASIS TABEL'!G75,(IF(EXACT($A$13,'BASIS TABEL'!$I$1),'BASIS TABEL'!I75,(IF(EXACT($A$13,'BASIS TABEL'!$K$1),'BASIS TABEL'!K75,(IF(EXACT($A$13,'BASIS TABEL'!$O$1),'BASIS TABEL'!O75,(IF(EXACT($A$13,'BASIS TABEL'!$Q$1),'BASIS TABEL'!Q75,(IF(EXACT($A$13,'BASIS TABEL'!$S$1),'BASIS TABEL'!S75,(IF(EXACT($A$13,'BASIS TABEL'!$U$1),'BASIS TABEL'!U75,(IF(EXACT($A$13,'BASIS TABEL'!$E$1),'BASIS TABEL'!E75,(IF(EXACT($A$13,'BASIS TABEL'!$M$1),'BASIS TABEL'!M75))))))))))))))))))))</f>
        <v>Sickness compensation</v>
      </c>
      <c r="B87" s="41">
        <f>IF(EXACT($A$13,'BASIS TABEL'!$A$1),'BASIS TABEL'!B75,(IF(EXACT($A$13,'BASIS TABEL'!$C$1),'BASIS TABEL'!D75,IF(EXACT($A$13,'BASIS TABEL'!$G$1),'BASIS TABEL'!H75,(IF(EXACT($A$13,'BASIS TABEL'!$I$1),'BASIS TABEL'!J75,(IF(EXACT($A$13,'BASIS TABEL'!$K$1),'BASIS TABEL'!L75,(IF(EXACT($A$13,'BASIS TABEL'!$O$1),'BASIS TABEL'!P75,(IF(EXACT($A$13,'BASIS TABEL'!$Q$1),'BASIS TABEL'!R75,(IF(EXACT($A$13,'BASIS TABEL'!$S$1),'BASIS TABEL'!T75,(IF(EXACT($A$13,'BASIS TABEL'!$U$1),'BASIS TABEL'!V75,(IF(EXACT($A$13,'BASIS TABEL'!$M$1),'BASIS TABEL'!N75))))))))))))))))))</f>
        <v>0</v>
      </c>
      <c r="C87" s="40" t="str">
        <f>IF(EXACT($C$13,'BASIS TABEL'!$A$1),'BASIS TABEL'!A75,(IF(EXACT($C$13,'BASIS TABEL'!$C$1),'BASIS TABEL'!C75,IF(EXACT($C$13,'BASIS TABEL'!$G$1),'BASIS TABEL'!G75,(IF(EXACT($C$13,'BASIS TABEL'!$I$1),'BASIS TABEL'!I75,(IF(EXACT($C$13,'BASIS TABEL'!$K$1),'BASIS TABEL'!K75,(IF(EXACT($C$13,'BASIS TABEL'!$O$1),'BASIS TABEL'!O75,(IF(EXACT($C$13,'BASIS TABEL'!$Q$1),'BASIS TABEL'!Q75,(IF(EXACT($C$13,'BASIS TABEL'!$S$1),'BASIS TABEL'!S75,(IF(EXACT($C$13,'BASIS TABEL'!$U$1),'BASIS TABEL'!U75,(IF(EXACT($C$13,'BASIS TABEL'!$E$1),'BASIS TABEL'!E75,(IF(EXACT($C$13,'BASIS TABEL'!$M$1),'BASIS TABEL'!M75))))))))))))))))))))</f>
        <v>uitkering bij ziekte</v>
      </c>
      <c r="D87" s="40">
        <f>IF(EXACT($C$13,'BASIS TABEL'!$A$1),'BASIS TABEL'!B75,(IF(EXACT($C$13,'BASIS TABEL'!$C$1),'BASIS TABEL'!D75,IF(EXACT($C$13,'BASIS TABEL'!$G$1),'BASIS TABEL'!H75,(IF(EXACT($C$13,'BASIS TABEL'!$I$1),'BASIS TABEL'!J75,(IF(EXACT($C$13,'BASIS TABEL'!$K$1),'BASIS TABEL'!L75,(IF(EXACT($C$13,'BASIS TABEL'!$O$1),'BASIS TABEL'!P75,(IF(EXACT($C$13,'BASIS TABEL'!$Q$1),'BASIS TABEL'!R75,(IF(EXACT($C$13,'BASIS TABEL'!$S$1),'BASIS TABEL'!T75,(IF(EXACT($C$13,'BASIS TABEL'!$U$1),'BASIS TABEL'!V75,(IF(EXACT($C$13,'BASIS TABEL'!$E$1),'BASIS TABEL'!F74,(IF(EXACT($C$13,'BASIS TABEL'!$M$1),'BASIS TABEL'!N75,))))))))))))))))))))</f>
        <v>0</v>
      </c>
    </row>
    <row r="88" spans="1:4" s="42" customFormat="1" ht="69" thickTop="1" thickBot="1" x14ac:dyDescent="0.4">
      <c r="A88" s="40" t="str">
        <f>IF(EXACT($A$13,'BASIS TABEL'!$A$1),'BASIS TABEL'!A76,(IF(EXACT($A$13,'BASIS TABEL'!$C$1),'BASIS TABEL'!C76,IF(EXACT($A$13,'BASIS TABEL'!$G$1),'BASIS TABEL'!G76,(IF(EXACT($A$13,'BASIS TABEL'!$I$1),'BASIS TABEL'!I76,(IF(EXACT($A$13,'BASIS TABEL'!$K$1),'BASIS TABEL'!K76,(IF(EXACT($A$13,'BASIS TABEL'!$O$1),'BASIS TABEL'!O76,(IF(EXACT($A$13,'BASIS TABEL'!$Q$1),'BASIS TABEL'!Q76,(IF(EXACT($A$13,'BASIS TABEL'!$S$1),'BASIS TABEL'!S76,(IF(EXACT($A$13,'BASIS TABEL'!$U$1),'BASIS TABEL'!U76,(IF(EXACT($A$13,'BASIS TABEL'!$E$1),'BASIS TABEL'!E76,(IF(EXACT($A$13,'BASIS TABEL'!$M$1),'BASIS TABEL'!M76))))))))))))))))))))</f>
        <v>Employment Support Allowance (ESA)</v>
      </c>
      <c r="B88" s="41" t="str">
        <f>IF(EXACT($A$13,'BASIS TABEL'!$A$1),'BASIS TABEL'!B76,(IF(EXACT($A$13,'BASIS TABEL'!$C$1),'BASIS TABEL'!D76,IF(EXACT($A$13,'BASIS TABEL'!$G$1),'BASIS TABEL'!H76,(IF(EXACT($A$13,'BASIS TABEL'!$I$1),'BASIS TABEL'!J76,(IF(EXACT($A$13,'BASIS TABEL'!$K$1),'BASIS TABEL'!L76,(IF(EXACT($A$13,'BASIS TABEL'!$O$1),'BASIS TABEL'!P76,(IF(EXACT($A$13,'BASIS TABEL'!$Q$1),'BASIS TABEL'!R76,(IF(EXACT($A$13,'BASIS TABEL'!$S$1),'BASIS TABEL'!T76,(IF(EXACT($A$13,'BASIS TABEL'!$U$1),'BASIS TABEL'!V76,(IF(EXACT($A$13,'BASIS TABEL'!$M$1),'BASIS TABEL'!N76))))))))))))))))))</f>
        <v xml:space="preserve">Employment and Support Allowance (ESA) is a UK Government State Benefit introduced on 27 October 2008. The benefit replaced Incapacity Benefit (IB), </v>
      </c>
      <c r="C88" s="40" t="str">
        <f>IF(EXACT($C$13,'BASIS TABEL'!$A$1),'BASIS TABEL'!A76,(IF(EXACT($C$13,'BASIS TABEL'!$C$1),'BASIS TABEL'!C76,IF(EXACT($C$13,'BASIS TABEL'!$G$1),'BASIS TABEL'!G76,(IF(EXACT($C$13,'BASIS TABEL'!$I$1),'BASIS TABEL'!I76,(IF(EXACT($C$13,'BASIS TABEL'!$K$1),'BASIS TABEL'!K76,(IF(EXACT($C$13,'BASIS TABEL'!$O$1),'BASIS TABEL'!O76,(IF(EXACT($C$13,'BASIS TABEL'!$Q$1),'BASIS TABEL'!Q76,(IF(EXACT($C$13,'BASIS TABEL'!$S$1),'BASIS TABEL'!S76,(IF(EXACT($C$13,'BASIS TABEL'!$U$1),'BASIS TABEL'!U76,(IF(EXACT($C$13,'BASIS TABEL'!$E$1),'BASIS TABEL'!E76,(IF(EXACT($C$13,'BASIS TABEL'!$M$1),'BASIS TABEL'!M76))))))))))))))))))))</f>
        <v>Betreft een Britse regeling</v>
      </c>
      <c r="D88" s="40">
        <f>IF(EXACT($C$13,'BASIS TABEL'!$A$1),'BASIS TABEL'!B76,(IF(EXACT($C$13,'BASIS TABEL'!$C$1),'BASIS TABEL'!D76,IF(EXACT($C$13,'BASIS TABEL'!$G$1),'BASIS TABEL'!H76,(IF(EXACT($C$13,'BASIS TABEL'!$I$1),'BASIS TABEL'!J76,(IF(EXACT($C$13,'BASIS TABEL'!$K$1),'BASIS TABEL'!L76,(IF(EXACT($C$13,'BASIS TABEL'!$O$1),'BASIS TABEL'!P76,(IF(EXACT($C$13,'BASIS TABEL'!$Q$1),'BASIS TABEL'!R76,(IF(EXACT($C$13,'BASIS TABEL'!$S$1),'BASIS TABEL'!T76,(IF(EXACT($C$13,'BASIS TABEL'!$U$1),'BASIS TABEL'!V76,(IF(EXACT($C$13,'BASIS TABEL'!$E$1),'BASIS TABEL'!F75,(IF(EXACT($C$13,'BASIS TABEL'!$M$1),'BASIS TABEL'!N76,))))))))))))))))))))</f>
        <v>0</v>
      </c>
    </row>
    <row r="89" spans="1:4" s="42" customFormat="1" ht="18" thickTop="1" thickBot="1" x14ac:dyDescent="0.4">
      <c r="A89" s="40" t="str">
        <f>IF(EXACT($A$13,'BASIS TABEL'!$A$1),'BASIS TABEL'!A77,(IF(EXACT($A$13,'BASIS TABEL'!$C$1),'BASIS TABEL'!C77,IF(EXACT($A$13,'BASIS TABEL'!$G$1),'BASIS TABEL'!G77,(IF(EXACT($A$13,'BASIS TABEL'!$I$1),'BASIS TABEL'!I77,(IF(EXACT($A$13,'BASIS TABEL'!$K$1),'BASIS TABEL'!K77,(IF(EXACT($A$13,'BASIS TABEL'!$O$1),'BASIS TABEL'!O77,(IF(EXACT($A$13,'BASIS TABEL'!$Q$1),'BASIS TABEL'!Q77,(IF(EXACT($A$13,'BASIS TABEL'!$S$1),'BASIS TABEL'!S77,(IF(EXACT($A$13,'BASIS TABEL'!$U$1),'BASIS TABEL'!U77,(IF(EXACT($A$13,'BASIS TABEL'!$E$1),'BASIS TABEL'!E77,(IF(EXACT($A$13,'BASIS TABEL'!$M$1),'BASIS TABEL'!M77))))))))))))))))))))</f>
        <v>Assessments of ability to work</v>
      </c>
      <c r="B89" s="41">
        <f>IF(EXACT($A$13,'BASIS TABEL'!$A$1),'BASIS TABEL'!B77,(IF(EXACT($A$13,'BASIS TABEL'!$C$1),'BASIS TABEL'!D77,IF(EXACT($A$13,'BASIS TABEL'!$G$1),'BASIS TABEL'!H77,(IF(EXACT($A$13,'BASIS TABEL'!$I$1),'BASIS TABEL'!J77,(IF(EXACT($A$13,'BASIS TABEL'!$K$1),'BASIS TABEL'!L77,(IF(EXACT($A$13,'BASIS TABEL'!$O$1),'BASIS TABEL'!P77,(IF(EXACT($A$13,'BASIS TABEL'!$Q$1),'BASIS TABEL'!R77,(IF(EXACT($A$13,'BASIS TABEL'!$S$1),'BASIS TABEL'!T77,(IF(EXACT($A$13,'BASIS TABEL'!$U$1),'BASIS TABEL'!V77,(IF(EXACT($A$13,'BASIS TABEL'!$M$1),'BASIS TABEL'!N77))))))))))))))))))</f>
        <v>0</v>
      </c>
      <c r="C89" s="40" t="str">
        <f>IF(EXACT($C$13,'BASIS TABEL'!$A$1),'BASIS TABEL'!A77,(IF(EXACT($C$13,'BASIS TABEL'!$C$1),'BASIS TABEL'!C77,IF(EXACT($C$13,'BASIS TABEL'!$G$1),'BASIS TABEL'!G77,(IF(EXACT($C$13,'BASIS TABEL'!$I$1),'BASIS TABEL'!I77,(IF(EXACT($C$13,'BASIS TABEL'!$K$1),'BASIS TABEL'!K77,(IF(EXACT($C$13,'BASIS TABEL'!$O$1),'BASIS TABEL'!O77,(IF(EXACT($C$13,'BASIS TABEL'!$Q$1),'BASIS TABEL'!Q77,(IF(EXACT($C$13,'BASIS TABEL'!$S$1),'BASIS TABEL'!S77,(IF(EXACT($C$13,'BASIS TABEL'!$U$1),'BASIS TABEL'!U77,(IF(EXACT($C$13,'BASIS TABEL'!$E$1),'BASIS TABEL'!E77,(IF(EXACT($C$13,'BASIS TABEL'!$M$1),'BASIS TABEL'!M77))))))))))))))))))))</f>
        <v>beoordeling van arbeidscapaciteit</v>
      </c>
      <c r="D89" s="40">
        <f>IF(EXACT($C$13,'BASIS TABEL'!$A$1),'BASIS TABEL'!B77,(IF(EXACT($C$13,'BASIS TABEL'!$C$1),'BASIS TABEL'!D77,IF(EXACT($C$13,'BASIS TABEL'!$G$1),'BASIS TABEL'!H77,(IF(EXACT($C$13,'BASIS TABEL'!$I$1),'BASIS TABEL'!J77,(IF(EXACT($C$13,'BASIS TABEL'!$K$1),'BASIS TABEL'!L77,(IF(EXACT($C$13,'BASIS TABEL'!$O$1),'BASIS TABEL'!P77,(IF(EXACT($C$13,'BASIS TABEL'!$Q$1),'BASIS TABEL'!R77,(IF(EXACT($C$13,'BASIS TABEL'!$S$1),'BASIS TABEL'!T77,(IF(EXACT($C$13,'BASIS TABEL'!$U$1),'BASIS TABEL'!V77,(IF(EXACT($C$13,'BASIS TABEL'!$E$1),'BASIS TABEL'!F76,(IF(EXACT($C$13,'BASIS TABEL'!$M$1),'BASIS TABEL'!N77,))))))))))))))))))))</f>
        <v>0</v>
      </c>
    </row>
    <row r="90" spans="1:4" s="42" customFormat="1" ht="52" thickTop="1" thickBot="1" x14ac:dyDescent="0.4">
      <c r="A90" s="40" t="str">
        <f>IF(EXACT($A$13,'BASIS TABEL'!$A$1),'BASIS TABEL'!A78,(IF(EXACT($A$13,'BASIS TABEL'!$C$1),'BASIS TABEL'!C78,IF(EXACT($A$13,'BASIS TABEL'!$G$1),'BASIS TABEL'!G78,(IF(EXACT($A$13,'BASIS TABEL'!$I$1),'BASIS TABEL'!I78,(IF(EXACT($A$13,'BASIS TABEL'!$K$1),'BASIS TABEL'!K78,(IF(EXACT($A$13,'BASIS TABEL'!$O$1),'BASIS TABEL'!O78,(IF(EXACT($A$13,'BASIS TABEL'!$Q$1),'BASIS TABEL'!Q78,(IF(EXACT($A$13,'BASIS TABEL'!$S$1),'BASIS TABEL'!S78,(IF(EXACT($A$13,'BASIS TABEL'!$U$1),'BASIS TABEL'!U78,(IF(EXACT($A$13,'BASIS TABEL'!$E$1),'BASIS TABEL'!E78,(IF(EXACT($A$13,'BASIS TABEL'!$M$1),'BASIS TABEL'!M78))))))))))))))))))))</f>
        <v>assessing work disability</v>
      </c>
      <c r="B90" s="41" t="str">
        <f>IF(EXACT($A$13,'BASIS TABEL'!$A$1),'BASIS TABEL'!B78,(IF(EXACT($A$13,'BASIS TABEL'!$C$1),'BASIS TABEL'!D78,IF(EXACT($A$13,'BASIS TABEL'!$G$1),'BASIS TABEL'!H78,(IF(EXACT($A$13,'BASIS TABEL'!$I$1),'BASIS TABEL'!J78,(IF(EXACT($A$13,'BASIS TABEL'!$K$1),'BASIS TABEL'!L78,(IF(EXACT($A$13,'BASIS TABEL'!$O$1),'BASIS TABEL'!P78,(IF(EXACT($A$13,'BASIS TABEL'!$Q$1),'BASIS TABEL'!R78,(IF(EXACT($A$13,'BASIS TABEL'!$S$1),'BASIS TABEL'!T78,(IF(EXACT($A$13,'BASIS TABEL'!$U$1),'BASIS TABEL'!V78,(IF(EXACT($A$13,'BASIS TABEL'!$M$1),'BASIS TABEL'!N78))))))))))))))))))</f>
        <v>evaluating the extent to which a disability affects a person's ability to work</v>
      </c>
      <c r="C90" s="40" t="str">
        <f>IF(EXACT($C$13,'BASIS TABEL'!$A$1),'BASIS TABEL'!A78,(IF(EXACT($C$13,'BASIS TABEL'!$C$1),'BASIS TABEL'!C78,IF(EXACT($C$13,'BASIS TABEL'!$G$1),'BASIS TABEL'!G78,(IF(EXACT($C$13,'BASIS TABEL'!$I$1),'BASIS TABEL'!I78,(IF(EXACT($C$13,'BASIS TABEL'!$K$1),'BASIS TABEL'!K78,(IF(EXACT($C$13,'BASIS TABEL'!$O$1),'BASIS TABEL'!O78,(IF(EXACT($C$13,'BASIS TABEL'!$Q$1),'BASIS TABEL'!Q78,(IF(EXACT($C$13,'BASIS TABEL'!$S$1),'BASIS TABEL'!S78,(IF(EXACT($C$13,'BASIS TABEL'!$U$1),'BASIS TABEL'!U78,(IF(EXACT($C$13,'BASIS TABEL'!$E$1),'BASIS TABEL'!E78,(IF(EXACT($C$13,'BASIS TABEL'!$M$1),'BASIS TABEL'!M78))))))))))))))))))))</f>
        <v>beoordeling van arbeidsongeschiktheid</v>
      </c>
      <c r="D90" s="40">
        <f>IF(EXACT($C$13,'BASIS TABEL'!$A$1),'BASIS TABEL'!B78,(IF(EXACT($C$13,'BASIS TABEL'!$C$1),'BASIS TABEL'!D78,IF(EXACT($C$13,'BASIS TABEL'!$G$1),'BASIS TABEL'!H78,(IF(EXACT($C$13,'BASIS TABEL'!$I$1),'BASIS TABEL'!J78,(IF(EXACT($C$13,'BASIS TABEL'!$K$1),'BASIS TABEL'!L78,(IF(EXACT($C$13,'BASIS TABEL'!$O$1),'BASIS TABEL'!P78,(IF(EXACT($C$13,'BASIS TABEL'!$Q$1),'BASIS TABEL'!R78,(IF(EXACT($C$13,'BASIS TABEL'!$S$1),'BASIS TABEL'!T78,(IF(EXACT($C$13,'BASIS TABEL'!$U$1),'BASIS TABEL'!V78,(IF(EXACT($C$13,'BASIS TABEL'!$E$1),'BASIS TABEL'!F77,(IF(EXACT($C$13,'BASIS TABEL'!$M$1),'BASIS TABEL'!N78,))))))))))))))))))))</f>
        <v>0</v>
      </c>
    </row>
    <row r="91" spans="1:4" s="42" customFormat="1" ht="18" thickTop="1" thickBot="1" x14ac:dyDescent="0.4">
      <c r="A91" s="40" t="str">
        <f>IF(EXACT($A$13,'BASIS TABEL'!$A$1),'BASIS TABEL'!A79,(IF(EXACT($A$13,'BASIS TABEL'!$C$1),'BASIS TABEL'!C79,IF(EXACT($A$13,'BASIS TABEL'!$G$1),'BASIS TABEL'!G79,(IF(EXACT($A$13,'BASIS TABEL'!$I$1),'BASIS TABEL'!I79,(IF(EXACT($A$13,'BASIS TABEL'!$K$1),'BASIS TABEL'!K79,(IF(EXACT($A$13,'BASIS TABEL'!$O$1),'BASIS TABEL'!O79,(IF(EXACT($A$13,'BASIS TABEL'!$Q$1),'BASIS TABEL'!Q79,(IF(EXACT($A$13,'BASIS TABEL'!$S$1),'BASIS TABEL'!S79,(IF(EXACT($A$13,'BASIS TABEL'!$U$1),'BASIS TABEL'!U79,(IF(EXACT($A$13,'BASIS TABEL'!$E$1),'BASIS TABEL'!E79,(IF(EXACT($A$13,'BASIS TABEL'!$M$1),'BASIS TABEL'!M79))))))))))))))))))))</f>
        <v xml:space="preserve">Functional ability </v>
      </c>
      <c r="B91" s="41">
        <f>IF(EXACT($A$13,'BASIS TABEL'!$A$1),'BASIS TABEL'!B79,(IF(EXACT($A$13,'BASIS TABEL'!$C$1),'BASIS TABEL'!D79,IF(EXACT($A$13,'BASIS TABEL'!$G$1),'BASIS TABEL'!H79,(IF(EXACT($A$13,'BASIS TABEL'!$I$1),'BASIS TABEL'!J79,(IF(EXACT($A$13,'BASIS TABEL'!$K$1),'BASIS TABEL'!L79,(IF(EXACT($A$13,'BASIS TABEL'!$O$1),'BASIS TABEL'!P79,(IF(EXACT($A$13,'BASIS TABEL'!$Q$1),'BASIS TABEL'!R79,(IF(EXACT($A$13,'BASIS TABEL'!$S$1),'BASIS TABEL'!T79,(IF(EXACT($A$13,'BASIS TABEL'!$U$1),'BASIS TABEL'!V79,(IF(EXACT($A$13,'BASIS TABEL'!$M$1),'BASIS TABEL'!N79))))))))))))))))))</f>
        <v>0</v>
      </c>
      <c r="C91" s="40" t="str">
        <f>IF(EXACT($C$13,'BASIS TABEL'!$A$1),'BASIS TABEL'!A79,(IF(EXACT($C$13,'BASIS TABEL'!$C$1),'BASIS TABEL'!C79,IF(EXACT($C$13,'BASIS TABEL'!$G$1),'BASIS TABEL'!G79,(IF(EXACT($C$13,'BASIS TABEL'!$I$1),'BASIS TABEL'!I79,(IF(EXACT($C$13,'BASIS TABEL'!$K$1),'BASIS TABEL'!K79,(IF(EXACT($C$13,'BASIS TABEL'!$O$1),'BASIS TABEL'!O79,(IF(EXACT($C$13,'BASIS TABEL'!$Q$1),'BASIS TABEL'!Q79,(IF(EXACT($C$13,'BASIS TABEL'!$S$1),'BASIS TABEL'!S79,(IF(EXACT($C$13,'BASIS TABEL'!$U$1),'BASIS TABEL'!U79,(IF(EXACT($C$13,'BASIS TABEL'!$E$1),'BASIS TABEL'!E79,(IF(EXACT($C$13,'BASIS TABEL'!$M$1),'BASIS TABEL'!M79))))))))))))))))))))</f>
        <v>functionele mogelijkheden</v>
      </c>
      <c r="D91" s="40">
        <f>IF(EXACT($C$13,'BASIS TABEL'!$A$1),'BASIS TABEL'!B79,(IF(EXACT($C$13,'BASIS TABEL'!$C$1),'BASIS TABEL'!D79,IF(EXACT($C$13,'BASIS TABEL'!$G$1),'BASIS TABEL'!H79,(IF(EXACT($C$13,'BASIS TABEL'!$I$1),'BASIS TABEL'!J79,(IF(EXACT($C$13,'BASIS TABEL'!$K$1),'BASIS TABEL'!L79,(IF(EXACT($C$13,'BASIS TABEL'!$O$1),'BASIS TABEL'!P79,(IF(EXACT($C$13,'BASIS TABEL'!$Q$1),'BASIS TABEL'!R79,(IF(EXACT($C$13,'BASIS TABEL'!$S$1),'BASIS TABEL'!T79,(IF(EXACT($C$13,'BASIS TABEL'!$U$1),'BASIS TABEL'!V79,(IF(EXACT($C$13,'BASIS TABEL'!$E$1),'BASIS TABEL'!F78,(IF(EXACT($C$13,'BASIS TABEL'!$M$1),'BASIS TABEL'!N79,))))))))))))))))))))</f>
        <v>0</v>
      </c>
    </row>
    <row r="92" spans="1:4" s="42" customFormat="1" ht="35" thickTop="1" thickBot="1" x14ac:dyDescent="0.4">
      <c r="A92" s="40" t="str">
        <f>IF(EXACT($A$13,'BASIS TABEL'!$A$1),'BASIS TABEL'!A80,(IF(EXACT($A$13,'BASIS TABEL'!$C$1),'BASIS TABEL'!C80,IF(EXACT($A$13,'BASIS TABEL'!$G$1),'BASIS TABEL'!G80,(IF(EXACT($A$13,'BASIS TABEL'!$I$1),'BASIS TABEL'!I80,(IF(EXACT($A$13,'BASIS TABEL'!$K$1),'BASIS TABEL'!K80,(IF(EXACT($A$13,'BASIS TABEL'!$O$1),'BASIS TABEL'!O80,(IF(EXACT($A$13,'BASIS TABEL'!$Q$1),'BASIS TABEL'!Q80,(IF(EXACT($A$13,'BASIS TABEL'!$S$1),'BASIS TABEL'!S80,(IF(EXACT($A$13,'BASIS TABEL'!$U$1),'BASIS TABEL'!U80,(IF(EXACT($A$13,'BASIS TABEL'!$E$1),'BASIS TABEL'!E80,(IF(EXACT($A$13,'BASIS TABEL'!$M$1),'BASIS TABEL'!M80))))))))))))))))))))</f>
        <v>Functional capacity evaluation (UK general term)</v>
      </c>
      <c r="B92" s="41">
        <f>IF(EXACT($A$13,'BASIS TABEL'!$A$1),'BASIS TABEL'!B80,(IF(EXACT($A$13,'BASIS TABEL'!$C$1),'BASIS TABEL'!D80,IF(EXACT($A$13,'BASIS TABEL'!$G$1),'BASIS TABEL'!H80,(IF(EXACT($A$13,'BASIS TABEL'!$I$1),'BASIS TABEL'!J80,(IF(EXACT($A$13,'BASIS TABEL'!$K$1),'BASIS TABEL'!L80,(IF(EXACT($A$13,'BASIS TABEL'!$O$1),'BASIS TABEL'!P80,(IF(EXACT($A$13,'BASIS TABEL'!$Q$1),'BASIS TABEL'!R80,(IF(EXACT($A$13,'BASIS TABEL'!$S$1),'BASIS TABEL'!T80,(IF(EXACT($A$13,'BASIS TABEL'!$U$1),'BASIS TABEL'!V80,(IF(EXACT($A$13,'BASIS TABEL'!$M$1),'BASIS TABEL'!N80))))))))))))))))))</f>
        <v>0</v>
      </c>
      <c r="C92" s="40" t="str">
        <f>IF(EXACT($C$13,'BASIS TABEL'!$A$1),'BASIS TABEL'!A80,(IF(EXACT($C$13,'BASIS TABEL'!$C$1),'BASIS TABEL'!C80,IF(EXACT($C$13,'BASIS TABEL'!$G$1),'BASIS TABEL'!G80,(IF(EXACT($C$13,'BASIS TABEL'!$I$1),'BASIS TABEL'!I80,(IF(EXACT($C$13,'BASIS TABEL'!$K$1),'BASIS TABEL'!K80,(IF(EXACT($C$13,'BASIS TABEL'!$O$1),'BASIS TABEL'!O80,(IF(EXACT($C$13,'BASIS TABEL'!$Q$1),'BASIS TABEL'!Q80,(IF(EXACT($C$13,'BASIS TABEL'!$S$1),'BASIS TABEL'!S80,(IF(EXACT($C$13,'BASIS TABEL'!$U$1),'BASIS TABEL'!U80,(IF(EXACT($C$13,'BASIS TABEL'!$E$1),'BASIS TABEL'!E80,(IF(EXACT($C$13,'BASIS TABEL'!$M$1),'BASIS TABEL'!M80))))))))))))))))))))</f>
        <v>beoordeling van functionele mogelijjkheden</v>
      </c>
      <c r="D92" s="40">
        <f>IF(EXACT($C$13,'BASIS TABEL'!$A$1),'BASIS TABEL'!B80,(IF(EXACT($C$13,'BASIS TABEL'!$C$1),'BASIS TABEL'!D80,IF(EXACT($C$13,'BASIS TABEL'!$G$1),'BASIS TABEL'!H80,(IF(EXACT($C$13,'BASIS TABEL'!$I$1),'BASIS TABEL'!J80,(IF(EXACT($C$13,'BASIS TABEL'!$K$1),'BASIS TABEL'!L80,(IF(EXACT($C$13,'BASIS TABEL'!$O$1),'BASIS TABEL'!P80,(IF(EXACT($C$13,'BASIS TABEL'!$Q$1),'BASIS TABEL'!R80,(IF(EXACT($C$13,'BASIS TABEL'!$S$1),'BASIS TABEL'!T80,(IF(EXACT($C$13,'BASIS TABEL'!$U$1),'BASIS TABEL'!V80,(IF(EXACT($C$13,'BASIS TABEL'!$E$1),'BASIS TABEL'!F79,(IF(EXACT($C$13,'BASIS TABEL'!$M$1),'BASIS TABEL'!N80,))))))))))))))))))))</f>
        <v>0</v>
      </c>
    </row>
    <row r="93" spans="1:4" s="42" customFormat="1" ht="35" thickTop="1" thickBot="1" x14ac:dyDescent="0.4">
      <c r="A93" s="40" t="str">
        <f>IF(EXACT($A$13,'BASIS TABEL'!$A$1),'BASIS TABEL'!A81,(IF(EXACT($A$13,'BASIS TABEL'!$C$1),'BASIS TABEL'!C81,IF(EXACT($A$13,'BASIS TABEL'!$G$1),'BASIS TABEL'!G81,(IF(EXACT($A$13,'BASIS TABEL'!$I$1),'BASIS TABEL'!I81,(IF(EXACT($A$13,'BASIS TABEL'!$K$1),'BASIS TABEL'!K81,(IF(EXACT($A$13,'BASIS TABEL'!$O$1),'BASIS TABEL'!O81,(IF(EXACT($A$13,'BASIS TABEL'!$Q$1),'BASIS TABEL'!Q81,(IF(EXACT($A$13,'BASIS TABEL'!$S$1),'BASIS TABEL'!S81,(IF(EXACT($A$13,'BASIS TABEL'!$U$1),'BASIS TABEL'!U81,(IF(EXACT($A$13,'BASIS TABEL'!$E$1),'BASIS TABEL'!E81,(IF(EXACT($A$13,'BASIS TABEL'!$M$1),'BASIS TABEL'!M81))))))))))))))))))))</f>
        <v>Personal Capability Assessment (UK PCA)</v>
      </c>
      <c r="B93" s="41">
        <f>IF(EXACT($A$13,'BASIS TABEL'!$A$1),'BASIS TABEL'!B81,(IF(EXACT($A$13,'BASIS TABEL'!$C$1),'BASIS TABEL'!D81,IF(EXACT($A$13,'BASIS TABEL'!$G$1),'BASIS TABEL'!H81,(IF(EXACT($A$13,'BASIS TABEL'!$I$1),'BASIS TABEL'!J81,(IF(EXACT($A$13,'BASIS TABEL'!$K$1),'BASIS TABEL'!L81,(IF(EXACT($A$13,'BASIS TABEL'!$O$1),'BASIS TABEL'!P81,(IF(EXACT($A$13,'BASIS TABEL'!$Q$1),'BASIS TABEL'!R81,(IF(EXACT($A$13,'BASIS TABEL'!$S$1),'BASIS TABEL'!T81,(IF(EXACT($A$13,'BASIS TABEL'!$U$1),'BASIS TABEL'!V81,(IF(EXACT($A$13,'BASIS TABEL'!$M$1),'BASIS TABEL'!N81))))))))))))))))))</f>
        <v>0</v>
      </c>
      <c r="C93" s="40" t="str">
        <f>IF(EXACT($C$13,'BASIS TABEL'!$A$1),'BASIS TABEL'!A81,(IF(EXACT($C$13,'BASIS TABEL'!$C$1),'BASIS TABEL'!C81,IF(EXACT($C$13,'BASIS TABEL'!$G$1),'BASIS TABEL'!G81,(IF(EXACT($C$13,'BASIS TABEL'!$I$1),'BASIS TABEL'!I81,(IF(EXACT($C$13,'BASIS TABEL'!$K$1),'BASIS TABEL'!K81,(IF(EXACT($C$13,'BASIS TABEL'!$O$1),'BASIS TABEL'!O81,(IF(EXACT($C$13,'BASIS TABEL'!$Q$1),'BASIS TABEL'!Q81,(IF(EXACT($C$13,'BASIS TABEL'!$S$1),'BASIS TABEL'!S81,(IF(EXACT($C$13,'BASIS TABEL'!$U$1),'BASIS TABEL'!U81,(IF(EXACT($C$13,'BASIS TABEL'!$E$1),'BASIS TABEL'!E81,(IF(EXACT($C$13,'BASIS TABEL'!$M$1),'BASIS TABEL'!M81))))))))))))))))))))</f>
        <v>Britse arbeidsongeschiktheidsbeoordeling</v>
      </c>
      <c r="D93" s="40">
        <f>IF(EXACT($C$13,'BASIS TABEL'!$A$1),'BASIS TABEL'!B81,(IF(EXACT($C$13,'BASIS TABEL'!$C$1),'BASIS TABEL'!D81,IF(EXACT($C$13,'BASIS TABEL'!$G$1),'BASIS TABEL'!H81,(IF(EXACT($C$13,'BASIS TABEL'!$I$1),'BASIS TABEL'!J81,(IF(EXACT($C$13,'BASIS TABEL'!$K$1),'BASIS TABEL'!L81,(IF(EXACT($C$13,'BASIS TABEL'!$O$1),'BASIS TABEL'!P81,(IF(EXACT($C$13,'BASIS TABEL'!$Q$1),'BASIS TABEL'!R81,(IF(EXACT($C$13,'BASIS TABEL'!$S$1),'BASIS TABEL'!T81,(IF(EXACT($C$13,'BASIS TABEL'!$U$1),'BASIS TABEL'!V81,(IF(EXACT($C$13,'BASIS TABEL'!$E$1),'BASIS TABEL'!F80,(IF(EXACT($C$13,'BASIS TABEL'!$M$1),'BASIS TABEL'!N81,))))))))))))))))))))</f>
        <v>0</v>
      </c>
    </row>
    <row r="94" spans="1:4" s="42" customFormat="1" ht="35" thickTop="1" thickBot="1" x14ac:dyDescent="0.4">
      <c r="A94" s="40" t="str">
        <f>IF(EXACT($A$13,'BASIS TABEL'!$A$1),'BASIS TABEL'!A82,(IF(EXACT($A$13,'BASIS TABEL'!$C$1),'BASIS TABEL'!C82,IF(EXACT($A$13,'BASIS TABEL'!$G$1),'BASIS TABEL'!G82,(IF(EXACT($A$13,'BASIS TABEL'!$I$1),'BASIS TABEL'!I82,(IF(EXACT($A$13,'BASIS TABEL'!$K$1),'BASIS TABEL'!K82,(IF(EXACT($A$13,'BASIS TABEL'!$O$1),'BASIS TABEL'!O82,(IF(EXACT($A$13,'BASIS TABEL'!$Q$1),'BASIS TABEL'!Q82,(IF(EXACT($A$13,'BASIS TABEL'!$S$1),'BASIS TABEL'!S82,(IF(EXACT($A$13,'BASIS TABEL'!$U$1),'BASIS TABEL'!U82,(IF(EXACT($A$13,'BASIS TABEL'!$E$1),'BASIS TABEL'!E82,(IF(EXACT($A$13,'BASIS TABEL'!$M$1),'BASIS TABEL'!M82))))))))))))))))))))</f>
        <v>Work Capability Assessment (UK WCA)</v>
      </c>
      <c r="B94" s="41">
        <f>IF(EXACT($A$13,'BASIS TABEL'!$A$1),'BASIS TABEL'!B82,(IF(EXACT($A$13,'BASIS TABEL'!$C$1),'BASIS TABEL'!D82,IF(EXACT($A$13,'BASIS TABEL'!$G$1),'BASIS TABEL'!H82,(IF(EXACT($A$13,'BASIS TABEL'!$I$1),'BASIS TABEL'!J82,(IF(EXACT($A$13,'BASIS TABEL'!$K$1),'BASIS TABEL'!L82,(IF(EXACT($A$13,'BASIS TABEL'!$O$1),'BASIS TABEL'!P82,(IF(EXACT($A$13,'BASIS TABEL'!$Q$1),'BASIS TABEL'!R82,(IF(EXACT($A$13,'BASIS TABEL'!$S$1),'BASIS TABEL'!T82,(IF(EXACT($A$13,'BASIS TABEL'!$U$1),'BASIS TABEL'!V82,(IF(EXACT($A$13,'BASIS TABEL'!$M$1),'BASIS TABEL'!N82))))))))))))))))))</f>
        <v>0</v>
      </c>
      <c r="C94" s="40" t="str">
        <f>IF(EXACT($C$13,'BASIS TABEL'!$A$1),'BASIS TABEL'!A82,(IF(EXACT($C$13,'BASIS TABEL'!$C$1),'BASIS TABEL'!C82,IF(EXACT($C$13,'BASIS TABEL'!$G$1),'BASIS TABEL'!G82,(IF(EXACT($C$13,'BASIS TABEL'!$I$1),'BASIS TABEL'!I82,(IF(EXACT($C$13,'BASIS TABEL'!$K$1),'BASIS TABEL'!K82,(IF(EXACT($C$13,'BASIS TABEL'!$O$1),'BASIS TABEL'!O82,(IF(EXACT($C$13,'BASIS TABEL'!$Q$1),'BASIS TABEL'!Q82,(IF(EXACT($C$13,'BASIS TABEL'!$S$1),'BASIS TABEL'!S82,(IF(EXACT($C$13,'BASIS TABEL'!$U$1),'BASIS TABEL'!U82,(IF(EXACT($C$13,'BASIS TABEL'!$E$1),'BASIS TABEL'!E82,(IF(EXACT($C$13,'BASIS TABEL'!$M$1),'BASIS TABEL'!M82))))))))))))))))))))</f>
        <v>Britse arbeidsongeschiktheidsbeoordeling</v>
      </c>
      <c r="D94" s="40">
        <f>IF(EXACT($C$13,'BASIS TABEL'!$A$1),'BASIS TABEL'!B82,(IF(EXACT($C$13,'BASIS TABEL'!$C$1),'BASIS TABEL'!D82,IF(EXACT($C$13,'BASIS TABEL'!$G$1),'BASIS TABEL'!H82,(IF(EXACT($C$13,'BASIS TABEL'!$I$1),'BASIS TABEL'!J82,(IF(EXACT($C$13,'BASIS TABEL'!$K$1),'BASIS TABEL'!L82,(IF(EXACT($C$13,'BASIS TABEL'!$O$1),'BASIS TABEL'!P82,(IF(EXACT($C$13,'BASIS TABEL'!$Q$1),'BASIS TABEL'!R82,(IF(EXACT($C$13,'BASIS TABEL'!$S$1),'BASIS TABEL'!T82,(IF(EXACT($C$13,'BASIS TABEL'!$U$1),'BASIS TABEL'!V82,(IF(EXACT($C$13,'BASIS TABEL'!$E$1),'BASIS TABEL'!F81,(IF(EXACT($C$13,'BASIS TABEL'!$M$1),'BASIS TABEL'!N82,))))))))))))))))))))</f>
        <v>0</v>
      </c>
    </row>
    <row r="95" spans="1:4" s="42" customFormat="1" ht="35" thickTop="1" thickBot="1" x14ac:dyDescent="0.4">
      <c r="A95" s="40" t="str">
        <f>IF(EXACT($A$13,'BASIS TABEL'!$A$1),'BASIS TABEL'!A83,(IF(EXACT($A$13,'BASIS TABEL'!$C$1),'BASIS TABEL'!C83,IF(EXACT($A$13,'BASIS TABEL'!$G$1),'BASIS TABEL'!G83,(IF(EXACT($A$13,'BASIS TABEL'!$I$1),'BASIS TABEL'!I83,(IF(EXACT($A$13,'BASIS TABEL'!$K$1),'BASIS TABEL'!K83,(IF(EXACT($A$13,'BASIS TABEL'!$O$1),'BASIS TABEL'!O83,(IF(EXACT($A$13,'BASIS TABEL'!$Q$1),'BASIS TABEL'!Q83,(IF(EXACT($A$13,'BASIS TABEL'!$S$1),'BASIS TABEL'!S83,(IF(EXACT($A$13,'BASIS TABEL'!$U$1),'BASIS TABEL'!U83,(IF(EXACT($A$13,'BASIS TABEL'!$E$1),'BASIS TABEL'!E83,(IF(EXACT($A$13,'BASIS TABEL'!$M$1),'BASIS TABEL'!M83))))))))))))))))))))</f>
        <v>Job Capacity Assessment (Australia JCA)</v>
      </c>
      <c r="B95" s="41">
        <f>IF(EXACT($A$13,'BASIS TABEL'!$A$1),'BASIS TABEL'!B83,(IF(EXACT($A$13,'BASIS TABEL'!$C$1),'BASIS TABEL'!D83,IF(EXACT($A$13,'BASIS TABEL'!$G$1),'BASIS TABEL'!H83,(IF(EXACT($A$13,'BASIS TABEL'!$I$1),'BASIS TABEL'!J83,(IF(EXACT($A$13,'BASIS TABEL'!$K$1),'BASIS TABEL'!L83,(IF(EXACT($A$13,'BASIS TABEL'!$O$1),'BASIS TABEL'!P83,(IF(EXACT($A$13,'BASIS TABEL'!$Q$1),'BASIS TABEL'!R83,(IF(EXACT($A$13,'BASIS TABEL'!$S$1),'BASIS TABEL'!T83,(IF(EXACT($A$13,'BASIS TABEL'!$U$1),'BASIS TABEL'!V83,(IF(EXACT($A$13,'BASIS TABEL'!$M$1),'BASIS TABEL'!N83))))))))))))))))))</f>
        <v>0</v>
      </c>
      <c r="C95" s="40" t="str">
        <f>IF(EXACT($C$13,'BASIS TABEL'!$A$1),'BASIS TABEL'!A83,(IF(EXACT($C$13,'BASIS TABEL'!$C$1),'BASIS TABEL'!C83,IF(EXACT($C$13,'BASIS TABEL'!$G$1),'BASIS TABEL'!G83,(IF(EXACT($C$13,'BASIS TABEL'!$I$1),'BASIS TABEL'!I83,(IF(EXACT($C$13,'BASIS TABEL'!$K$1),'BASIS TABEL'!K83,(IF(EXACT($C$13,'BASIS TABEL'!$O$1),'BASIS TABEL'!O83,(IF(EXACT($C$13,'BASIS TABEL'!$Q$1),'BASIS TABEL'!Q83,(IF(EXACT($C$13,'BASIS TABEL'!$S$1),'BASIS TABEL'!S83,(IF(EXACT($C$13,'BASIS TABEL'!$U$1),'BASIS TABEL'!U83,(IF(EXACT($C$13,'BASIS TABEL'!$E$1),'BASIS TABEL'!E83,(IF(EXACT($C$13,'BASIS TABEL'!$M$1),'BASIS TABEL'!M83))))))))))))))))))))</f>
        <v>Australische arbeidsongeschiktheidsbeoordeling</v>
      </c>
      <c r="D95" s="40">
        <f>IF(EXACT($C$13,'BASIS TABEL'!$A$1),'BASIS TABEL'!B83,(IF(EXACT($C$13,'BASIS TABEL'!$C$1),'BASIS TABEL'!D83,IF(EXACT($C$13,'BASIS TABEL'!$G$1),'BASIS TABEL'!H83,(IF(EXACT($C$13,'BASIS TABEL'!$I$1),'BASIS TABEL'!J83,(IF(EXACT($C$13,'BASIS TABEL'!$K$1),'BASIS TABEL'!L83,(IF(EXACT($C$13,'BASIS TABEL'!$O$1),'BASIS TABEL'!P83,(IF(EXACT($C$13,'BASIS TABEL'!$Q$1),'BASIS TABEL'!R83,(IF(EXACT($C$13,'BASIS TABEL'!$S$1),'BASIS TABEL'!T83,(IF(EXACT($C$13,'BASIS TABEL'!$U$1),'BASIS TABEL'!V83,(IF(EXACT($C$13,'BASIS TABEL'!$E$1),'BASIS TABEL'!F82,(IF(EXACT($C$13,'BASIS TABEL'!$M$1),'BASIS TABEL'!N83,))))))))))))))))))))</f>
        <v>0</v>
      </c>
    </row>
    <row r="96" spans="1:4" s="42" customFormat="1" ht="35" thickTop="1" thickBot="1" x14ac:dyDescent="0.4">
      <c r="A96" s="40" t="str">
        <f>IF(EXACT($A$13,'BASIS TABEL'!$A$1),'BASIS TABEL'!A84,(IF(EXACT($A$13,'BASIS TABEL'!$C$1),'BASIS TABEL'!C84,IF(EXACT($A$13,'BASIS TABEL'!$G$1),'BASIS TABEL'!G84,(IF(EXACT($A$13,'BASIS TABEL'!$I$1),'BASIS TABEL'!I84,(IF(EXACT($A$13,'BASIS TABEL'!$K$1),'BASIS TABEL'!K84,(IF(EXACT($A$13,'BASIS TABEL'!$O$1),'BASIS TABEL'!O84,(IF(EXACT($A$13,'BASIS TABEL'!$Q$1),'BASIS TABEL'!Q84,(IF(EXACT($A$13,'BASIS TABEL'!$S$1),'BASIS TABEL'!S84,(IF(EXACT($A$13,'BASIS TABEL'!$U$1),'BASIS TABEL'!U84,(IF(EXACT($A$13,'BASIS TABEL'!$E$1),'BASIS TABEL'!E84,(IF(EXACT($A$13,'BASIS TABEL'!$M$1),'BASIS TABEL'!M84))))))))))))))))))))</f>
        <v>Activity Capacity Evaluation (ACE)</v>
      </c>
      <c r="B96" s="41">
        <f>IF(EXACT($A$13,'BASIS TABEL'!$A$1),'BASIS TABEL'!B84,(IF(EXACT($A$13,'BASIS TABEL'!$C$1),'BASIS TABEL'!D84,IF(EXACT($A$13,'BASIS TABEL'!$G$1),'BASIS TABEL'!H84,(IF(EXACT($A$13,'BASIS TABEL'!$I$1),'BASIS TABEL'!J84,(IF(EXACT($A$13,'BASIS TABEL'!$K$1),'BASIS TABEL'!L84,(IF(EXACT($A$13,'BASIS TABEL'!$O$1),'BASIS TABEL'!P84,(IF(EXACT($A$13,'BASIS TABEL'!$Q$1),'BASIS TABEL'!R84,(IF(EXACT($A$13,'BASIS TABEL'!$S$1),'BASIS TABEL'!T84,(IF(EXACT($A$13,'BASIS TABEL'!$U$1),'BASIS TABEL'!V84,(IF(EXACT($A$13,'BASIS TABEL'!$M$1),'BASIS TABEL'!N84))))))))))))))))))</f>
        <v>0</v>
      </c>
      <c r="C96" s="40" t="str">
        <f>IF(EXACT($C$13,'BASIS TABEL'!$A$1),'BASIS TABEL'!A84,(IF(EXACT($C$13,'BASIS TABEL'!$C$1),'BASIS TABEL'!C84,IF(EXACT($C$13,'BASIS TABEL'!$G$1),'BASIS TABEL'!G84,(IF(EXACT($C$13,'BASIS TABEL'!$I$1),'BASIS TABEL'!I84,(IF(EXACT($C$13,'BASIS TABEL'!$K$1),'BASIS TABEL'!K84,(IF(EXACT($C$13,'BASIS TABEL'!$O$1),'BASIS TABEL'!O84,(IF(EXACT($C$13,'BASIS TABEL'!$Q$1),'BASIS TABEL'!Q84,(IF(EXACT($C$13,'BASIS TABEL'!$S$1),'BASIS TABEL'!S84,(IF(EXACT($C$13,'BASIS TABEL'!$U$1),'BASIS TABEL'!U84,(IF(EXACT($C$13,'BASIS TABEL'!$E$1),'BASIS TABEL'!E84,(IF(EXACT($C$13,'BASIS TABEL'!$M$1),'BASIS TABEL'!M84))))))))))))))))))))</f>
        <v>Beoordeling van functionele mogelijkheden</v>
      </c>
      <c r="D96" s="40">
        <f>IF(EXACT($C$13,'BASIS TABEL'!$A$1),'BASIS TABEL'!B84,(IF(EXACT($C$13,'BASIS TABEL'!$C$1),'BASIS TABEL'!D84,IF(EXACT($C$13,'BASIS TABEL'!$G$1),'BASIS TABEL'!H84,(IF(EXACT($C$13,'BASIS TABEL'!$I$1),'BASIS TABEL'!J84,(IF(EXACT($C$13,'BASIS TABEL'!$K$1),'BASIS TABEL'!L84,(IF(EXACT($C$13,'BASIS TABEL'!$O$1),'BASIS TABEL'!P84,(IF(EXACT($C$13,'BASIS TABEL'!$Q$1),'BASIS TABEL'!R84,(IF(EXACT($C$13,'BASIS TABEL'!$S$1),'BASIS TABEL'!T84,(IF(EXACT($C$13,'BASIS TABEL'!$U$1),'BASIS TABEL'!V84,(IF(EXACT($C$13,'BASIS TABEL'!$E$1),'BASIS TABEL'!F83,(IF(EXACT($C$13,'BASIS TABEL'!$M$1),'BASIS TABEL'!N84,))))))))))))))))))))</f>
        <v>0</v>
      </c>
    </row>
    <row r="97" spans="1:4" s="42" customFormat="1" ht="18" thickTop="1" thickBot="1" x14ac:dyDescent="0.4">
      <c r="A97" s="40">
        <f>IF(EXACT($A$13,'BASIS TABEL'!$A$1),'BASIS TABEL'!A85,(IF(EXACT($A$13,'BASIS TABEL'!$C$1),'BASIS TABEL'!C85,IF(EXACT($A$13,'BASIS TABEL'!$G$1),'BASIS TABEL'!G85,(IF(EXACT($A$13,'BASIS TABEL'!$I$1),'BASIS TABEL'!I85,(IF(EXACT($A$13,'BASIS TABEL'!$K$1),'BASIS TABEL'!K85,(IF(EXACT($A$13,'BASIS TABEL'!$O$1),'BASIS TABEL'!O85,(IF(EXACT($A$13,'BASIS TABEL'!$Q$1),'BASIS TABEL'!Q85,(IF(EXACT($A$13,'BASIS TABEL'!$S$1),'BASIS TABEL'!S85,(IF(EXACT($A$13,'BASIS TABEL'!$U$1),'BASIS TABEL'!U85,(IF(EXACT($A$13,'BASIS TABEL'!$E$1),'BASIS TABEL'!E85,(IF(EXACT($A$13,'BASIS TABEL'!$M$1),'BASIS TABEL'!M85))))))))))))))))))))</f>
        <v>0</v>
      </c>
      <c r="B97" s="41">
        <f>IF(EXACT($A$13,'BASIS TABEL'!$A$1),'BASIS TABEL'!B85,(IF(EXACT($A$13,'BASIS TABEL'!$C$1),'BASIS TABEL'!D85,IF(EXACT($A$13,'BASIS TABEL'!$G$1),'BASIS TABEL'!H85,(IF(EXACT($A$13,'BASIS TABEL'!$I$1),'BASIS TABEL'!J85,(IF(EXACT($A$13,'BASIS TABEL'!$K$1),'BASIS TABEL'!L85,(IF(EXACT($A$13,'BASIS TABEL'!$O$1),'BASIS TABEL'!P85,(IF(EXACT($A$13,'BASIS TABEL'!$Q$1),'BASIS TABEL'!R85,(IF(EXACT($A$13,'BASIS TABEL'!$S$1),'BASIS TABEL'!T85,(IF(EXACT($A$13,'BASIS TABEL'!$U$1),'BASIS TABEL'!V85,(IF(EXACT($A$13,'BASIS TABEL'!$M$1),'BASIS TABEL'!N85))))))))))))))))))</f>
        <v>0</v>
      </c>
      <c r="C97" s="40">
        <f>IF(EXACT($C$13,'BASIS TABEL'!$A$1),'BASIS TABEL'!A85,(IF(EXACT($C$13,'BASIS TABEL'!$C$1),'BASIS TABEL'!C85,IF(EXACT($C$13,'BASIS TABEL'!$G$1),'BASIS TABEL'!G85,(IF(EXACT($C$13,'BASIS TABEL'!$I$1),'BASIS TABEL'!I85,(IF(EXACT($C$13,'BASIS TABEL'!$K$1),'BASIS TABEL'!K85,(IF(EXACT($C$13,'BASIS TABEL'!$O$1),'BASIS TABEL'!O85,(IF(EXACT($C$13,'BASIS TABEL'!$Q$1),'BASIS TABEL'!Q85,(IF(EXACT($C$13,'BASIS TABEL'!$S$1),'BASIS TABEL'!S85,(IF(EXACT($C$13,'BASIS TABEL'!$U$1),'BASIS TABEL'!U85,(IF(EXACT($C$13,'BASIS TABEL'!$E$1),'BASIS TABEL'!E85,(IF(EXACT($C$13,'BASIS TABEL'!$M$1),'BASIS TABEL'!M85))))))))))))))))))))</f>
        <v>0</v>
      </c>
      <c r="D97" s="40">
        <f>IF(EXACT($C$13,'BASIS TABEL'!$A$1),'BASIS TABEL'!B85,(IF(EXACT($C$13,'BASIS TABEL'!$C$1),'BASIS TABEL'!D85,IF(EXACT($C$13,'BASIS TABEL'!$G$1),'BASIS TABEL'!H85,(IF(EXACT($C$13,'BASIS TABEL'!$I$1),'BASIS TABEL'!J85,(IF(EXACT($C$13,'BASIS TABEL'!$K$1),'BASIS TABEL'!L85,(IF(EXACT($C$13,'BASIS TABEL'!$O$1),'BASIS TABEL'!P85,(IF(EXACT($C$13,'BASIS TABEL'!$Q$1),'BASIS TABEL'!R85,(IF(EXACT($C$13,'BASIS TABEL'!$S$1),'BASIS TABEL'!T85,(IF(EXACT($C$13,'BASIS TABEL'!$U$1),'BASIS TABEL'!V85,(IF(EXACT($C$13,'BASIS TABEL'!$E$1),'BASIS TABEL'!F84,(IF(EXACT($C$13,'BASIS TABEL'!$M$1),'BASIS TABEL'!N85,))))))))))))))))))))</f>
        <v>0</v>
      </c>
    </row>
    <row r="98" spans="1:4" s="42" customFormat="1" ht="52" thickTop="1" thickBot="1" x14ac:dyDescent="0.4">
      <c r="A98" s="40" t="str">
        <f>IF(EXACT($A$13,'BASIS TABEL'!$A$1),'BASIS TABEL'!A86,(IF(EXACT($A$13,'BASIS TABEL'!$C$1),'BASIS TABEL'!C86,IF(EXACT($A$13,'BASIS TABEL'!$G$1),'BASIS TABEL'!G86,(IF(EXACT($A$13,'BASIS TABEL'!$I$1),'BASIS TABEL'!I86,(IF(EXACT($A$13,'BASIS TABEL'!$K$1),'BASIS TABEL'!K86,(IF(EXACT($A$13,'BASIS TABEL'!$O$1),'BASIS TABEL'!O86,(IF(EXACT($A$13,'BASIS TABEL'!$Q$1),'BASIS TABEL'!Q86,(IF(EXACT($A$13,'BASIS TABEL'!$S$1),'BASIS TABEL'!S86,(IF(EXACT($A$13,'BASIS TABEL'!$U$1),'BASIS TABEL'!U86,(IF(EXACT($A$13,'BASIS TABEL'!$E$1),'BASIS TABEL'!E86,(IF(EXACT($A$13,'BASIS TABEL'!$M$1),'BASIS TABEL'!M86))))))))))))))))))))</f>
        <v>residual working capacity</v>
      </c>
      <c r="B98" s="41" t="str">
        <f>IF(EXACT($A$13,'BASIS TABEL'!$A$1),'BASIS TABEL'!B86,(IF(EXACT($A$13,'BASIS TABEL'!$C$1),'BASIS TABEL'!D86,IF(EXACT($A$13,'BASIS TABEL'!$G$1),'BASIS TABEL'!H86,(IF(EXACT($A$13,'BASIS TABEL'!$I$1),'BASIS TABEL'!J86,(IF(EXACT($A$13,'BASIS TABEL'!$K$1),'BASIS TABEL'!L86,(IF(EXACT($A$13,'BASIS TABEL'!$O$1),'BASIS TABEL'!P86,(IF(EXACT($A$13,'BASIS TABEL'!$Q$1),'BASIS TABEL'!R86,(IF(EXACT($A$13,'BASIS TABEL'!$S$1),'BASIS TABEL'!T86,(IF(EXACT($A$13,'BASIS TABEL'!$U$1),'BASIS TABEL'!V86,(IF(EXACT($A$13,'BASIS TABEL'!$M$1),'BASIS TABEL'!N86))))))))))))))))))</f>
        <v>a person's current level of ability to work, in comparison to their previous ability to work</v>
      </c>
      <c r="C98" s="40" t="str">
        <f>IF(EXACT($C$13,'BASIS TABEL'!$A$1),'BASIS TABEL'!A86,(IF(EXACT($C$13,'BASIS TABEL'!$C$1),'BASIS TABEL'!C86,IF(EXACT($C$13,'BASIS TABEL'!$G$1),'BASIS TABEL'!G86,(IF(EXACT($C$13,'BASIS TABEL'!$I$1),'BASIS TABEL'!I86,(IF(EXACT($C$13,'BASIS TABEL'!$K$1),'BASIS TABEL'!K86,(IF(EXACT($C$13,'BASIS TABEL'!$O$1),'BASIS TABEL'!O86,(IF(EXACT($C$13,'BASIS TABEL'!$Q$1),'BASIS TABEL'!Q86,(IF(EXACT($C$13,'BASIS TABEL'!$S$1),'BASIS TABEL'!S86,(IF(EXACT($C$13,'BASIS TABEL'!$U$1),'BASIS TABEL'!U86,(IF(EXACT($C$13,'BASIS TABEL'!$E$1),'BASIS TABEL'!E86,(IF(EXACT($C$13,'BASIS TABEL'!$M$1),'BASIS TABEL'!M86))))))))))))))))))))</f>
        <v>restcapaciteit</v>
      </c>
      <c r="D98" s="40">
        <f>IF(EXACT($C$13,'BASIS TABEL'!$A$1),'BASIS TABEL'!B86,(IF(EXACT($C$13,'BASIS TABEL'!$C$1),'BASIS TABEL'!D86,IF(EXACT($C$13,'BASIS TABEL'!$G$1),'BASIS TABEL'!H86,(IF(EXACT($C$13,'BASIS TABEL'!$I$1),'BASIS TABEL'!J86,(IF(EXACT($C$13,'BASIS TABEL'!$K$1),'BASIS TABEL'!L86,(IF(EXACT($C$13,'BASIS TABEL'!$O$1),'BASIS TABEL'!P86,(IF(EXACT($C$13,'BASIS TABEL'!$Q$1),'BASIS TABEL'!R86,(IF(EXACT($C$13,'BASIS TABEL'!$S$1),'BASIS TABEL'!T86,(IF(EXACT($C$13,'BASIS TABEL'!$U$1),'BASIS TABEL'!V86,(IF(EXACT($C$13,'BASIS TABEL'!$E$1),'BASIS TABEL'!F85,(IF(EXACT($C$13,'BASIS TABEL'!$M$1),'BASIS TABEL'!N86,))))))))))))))))))))</f>
        <v>0</v>
      </c>
    </row>
    <row r="99" spans="1:4" s="42" customFormat="1" ht="35" thickTop="1" thickBot="1" x14ac:dyDescent="0.4">
      <c r="A99" s="40" t="str">
        <f>IF(EXACT($A$13,'BASIS TABEL'!$A$1),'BASIS TABEL'!A87,(IF(EXACT($A$13,'BASIS TABEL'!$C$1),'BASIS TABEL'!C87,IF(EXACT($A$13,'BASIS TABEL'!$G$1),'BASIS TABEL'!G87,(IF(EXACT($A$13,'BASIS TABEL'!$I$1),'BASIS TABEL'!I87,(IF(EXACT($A$13,'BASIS TABEL'!$K$1),'BASIS TABEL'!K87,(IF(EXACT($A$13,'BASIS TABEL'!$O$1),'BASIS TABEL'!O87,(IF(EXACT($A$13,'BASIS TABEL'!$Q$1),'BASIS TABEL'!Q87,(IF(EXACT($A$13,'BASIS TABEL'!$S$1),'BASIS TABEL'!S87,(IF(EXACT($A$13,'BASIS TABEL'!$U$1),'BASIS TABEL'!U87,(IF(EXACT($A$13,'BASIS TABEL'!$E$1),'BASIS TABEL'!E87,(IF(EXACT($A$13,'BASIS TABEL'!$M$1),'BASIS TABEL'!M87))))))))))))))))))))</f>
        <v>Assessors for ability to work</v>
      </c>
      <c r="B99" s="41">
        <f>IF(EXACT($A$13,'BASIS TABEL'!$A$1),'BASIS TABEL'!B87,(IF(EXACT($A$13,'BASIS TABEL'!$C$1),'BASIS TABEL'!D87,IF(EXACT($A$13,'BASIS TABEL'!$G$1),'BASIS TABEL'!H87,(IF(EXACT($A$13,'BASIS TABEL'!$I$1),'BASIS TABEL'!J87,(IF(EXACT($A$13,'BASIS TABEL'!$K$1),'BASIS TABEL'!L87,(IF(EXACT($A$13,'BASIS TABEL'!$O$1),'BASIS TABEL'!P87,(IF(EXACT($A$13,'BASIS TABEL'!$Q$1),'BASIS TABEL'!R87,(IF(EXACT($A$13,'BASIS TABEL'!$S$1),'BASIS TABEL'!T87,(IF(EXACT($A$13,'BASIS TABEL'!$U$1),'BASIS TABEL'!V87,(IF(EXACT($A$13,'BASIS TABEL'!$M$1),'BASIS TABEL'!N87))))))))))))))))))</f>
        <v>0</v>
      </c>
      <c r="C99" s="40" t="str">
        <f>IF(EXACT($C$13,'BASIS TABEL'!$A$1),'BASIS TABEL'!A87,(IF(EXACT($C$13,'BASIS TABEL'!$C$1),'BASIS TABEL'!C87,IF(EXACT($C$13,'BASIS TABEL'!$G$1),'BASIS TABEL'!G87,(IF(EXACT($C$13,'BASIS TABEL'!$I$1),'BASIS TABEL'!I87,(IF(EXACT($C$13,'BASIS TABEL'!$K$1),'BASIS TABEL'!K87,(IF(EXACT($C$13,'BASIS TABEL'!$O$1),'BASIS TABEL'!O87,(IF(EXACT($C$13,'BASIS TABEL'!$Q$1),'BASIS TABEL'!Q87,(IF(EXACT($C$13,'BASIS TABEL'!$S$1),'BASIS TABEL'!S87,(IF(EXACT($C$13,'BASIS TABEL'!$U$1),'BASIS TABEL'!U87,(IF(EXACT($C$13,'BASIS TABEL'!$E$1),'BASIS TABEL'!E87,(IF(EXACT($C$13,'BASIS TABEL'!$M$1),'BASIS TABEL'!M87))))))))))))))))))))</f>
        <v>beoordelaar van functionele mogelijkheden / arbeidsvermogen</v>
      </c>
      <c r="D99" s="40">
        <f>IF(EXACT($C$13,'BASIS TABEL'!$A$1),'BASIS TABEL'!B87,(IF(EXACT($C$13,'BASIS TABEL'!$C$1),'BASIS TABEL'!D87,IF(EXACT($C$13,'BASIS TABEL'!$G$1),'BASIS TABEL'!H87,(IF(EXACT($C$13,'BASIS TABEL'!$I$1),'BASIS TABEL'!J87,(IF(EXACT($C$13,'BASIS TABEL'!$K$1),'BASIS TABEL'!L87,(IF(EXACT($C$13,'BASIS TABEL'!$O$1),'BASIS TABEL'!P87,(IF(EXACT($C$13,'BASIS TABEL'!$Q$1),'BASIS TABEL'!R87,(IF(EXACT($C$13,'BASIS TABEL'!$S$1),'BASIS TABEL'!T87,(IF(EXACT($C$13,'BASIS TABEL'!$U$1),'BASIS TABEL'!V87,(IF(EXACT($C$13,'BASIS TABEL'!$E$1),'BASIS TABEL'!F86,(IF(EXACT($C$13,'BASIS TABEL'!$M$1),'BASIS TABEL'!N87,))))))))))))))))))))</f>
        <v>0</v>
      </c>
    </row>
    <row r="100" spans="1:4" s="42" customFormat="1" ht="18" thickTop="1" thickBot="1" x14ac:dyDescent="0.4">
      <c r="A100" s="40" t="str">
        <f>IF(EXACT($A$13,'BASIS TABEL'!$A$1),'BASIS TABEL'!A88,(IF(EXACT($A$13,'BASIS TABEL'!$C$1),'BASIS TABEL'!C88,IF(EXACT($A$13,'BASIS TABEL'!$G$1),'BASIS TABEL'!G88,(IF(EXACT($A$13,'BASIS TABEL'!$I$1),'BASIS TABEL'!I88,(IF(EXACT($A$13,'BASIS TABEL'!$K$1),'BASIS TABEL'!K88,(IF(EXACT($A$13,'BASIS TABEL'!$O$1),'BASIS TABEL'!O88,(IF(EXACT($A$13,'BASIS TABEL'!$Q$1),'BASIS TABEL'!Q88,(IF(EXACT($A$13,'BASIS TABEL'!$S$1),'BASIS TABEL'!S88,(IF(EXACT($A$13,'BASIS TABEL'!$U$1),'BASIS TABEL'!U88,(IF(EXACT($A$13,'BASIS TABEL'!$E$1),'BASIS TABEL'!E88,(IF(EXACT($A$13,'BASIS TABEL'!$M$1),'BASIS TABEL'!M88))))))))))))))))))))</f>
        <v>Disability assessor</v>
      </c>
      <c r="B100" s="41">
        <f>IF(EXACT($A$13,'BASIS TABEL'!$A$1),'BASIS TABEL'!B88,(IF(EXACT($A$13,'BASIS TABEL'!$C$1),'BASIS TABEL'!D88,IF(EXACT($A$13,'BASIS TABEL'!$G$1),'BASIS TABEL'!H88,(IF(EXACT($A$13,'BASIS TABEL'!$I$1),'BASIS TABEL'!J88,(IF(EXACT($A$13,'BASIS TABEL'!$K$1),'BASIS TABEL'!L88,(IF(EXACT($A$13,'BASIS TABEL'!$O$1),'BASIS TABEL'!P88,(IF(EXACT($A$13,'BASIS TABEL'!$Q$1),'BASIS TABEL'!R88,(IF(EXACT($A$13,'BASIS TABEL'!$S$1),'BASIS TABEL'!T88,(IF(EXACT($A$13,'BASIS TABEL'!$U$1),'BASIS TABEL'!V88,(IF(EXACT($A$13,'BASIS TABEL'!$M$1),'BASIS TABEL'!N88))))))))))))))))))</f>
        <v>0</v>
      </c>
      <c r="C100" s="40" t="str">
        <f>IF(EXACT($C$13,'BASIS TABEL'!$A$1),'BASIS TABEL'!A88,(IF(EXACT($C$13,'BASIS TABEL'!$C$1),'BASIS TABEL'!C88,IF(EXACT($C$13,'BASIS TABEL'!$G$1),'BASIS TABEL'!G88,(IF(EXACT($C$13,'BASIS TABEL'!$I$1),'BASIS TABEL'!I88,(IF(EXACT($C$13,'BASIS TABEL'!$K$1),'BASIS TABEL'!K88,(IF(EXACT($C$13,'BASIS TABEL'!$O$1),'BASIS TABEL'!O88,(IF(EXACT($C$13,'BASIS TABEL'!$Q$1),'BASIS TABEL'!Q88,(IF(EXACT($C$13,'BASIS TABEL'!$S$1),'BASIS TABEL'!S88,(IF(EXACT($C$13,'BASIS TABEL'!$U$1),'BASIS TABEL'!U88,(IF(EXACT($C$13,'BASIS TABEL'!$E$1),'BASIS TABEL'!E88,(IF(EXACT($C$13,'BASIS TABEL'!$M$1),'BASIS TABEL'!M88))))))))))))))))))))</f>
        <v xml:space="preserve">verzekeringsarts </v>
      </c>
      <c r="D100" s="40">
        <f>IF(EXACT($C$13,'BASIS TABEL'!$A$1),'BASIS TABEL'!B88,(IF(EXACT($C$13,'BASIS TABEL'!$C$1),'BASIS TABEL'!D88,IF(EXACT($C$13,'BASIS TABEL'!$G$1),'BASIS TABEL'!H88,(IF(EXACT($C$13,'BASIS TABEL'!$I$1),'BASIS TABEL'!J88,(IF(EXACT($C$13,'BASIS TABEL'!$K$1),'BASIS TABEL'!L88,(IF(EXACT($C$13,'BASIS TABEL'!$O$1),'BASIS TABEL'!P88,(IF(EXACT($C$13,'BASIS TABEL'!$Q$1),'BASIS TABEL'!R88,(IF(EXACT($C$13,'BASIS TABEL'!$S$1),'BASIS TABEL'!T88,(IF(EXACT($C$13,'BASIS TABEL'!$U$1),'BASIS TABEL'!V88,(IF(EXACT($C$13,'BASIS TABEL'!$E$1),'BASIS TABEL'!F87,(IF(EXACT($C$13,'BASIS TABEL'!$M$1),'BASIS TABEL'!N88,))))))))))))))))))))</f>
        <v>0</v>
      </c>
    </row>
    <row r="101" spans="1:4" s="42" customFormat="1" ht="35" thickTop="1" thickBot="1" x14ac:dyDescent="0.4">
      <c r="A101" s="40" t="str">
        <f>IF(EXACT($A$13,'BASIS TABEL'!$A$1),'BASIS TABEL'!A89,(IF(EXACT($A$13,'BASIS TABEL'!$C$1),'BASIS TABEL'!C89,IF(EXACT($A$13,'BASIS TABEL'!$G$1),'BASIS TABEL'!G89,(IF(EXACT($A$13,'BASIS TABEL'!$I$1),'BASIS TABEL'!I89,(IF(EXACT($A$13,'BASIS TABEL'!$K$1),'BASIS TABEL'!K89,(IF(EXACT($A$13,'BASIS TABEL'!$O$1),'BASIS TABEL'!O89,(IF(EXACT($A$13,'BASIS TABEL'!$Q$1),'BASIS TABEL'!Q89,(IF(EXACT($A$13,'BASIS TABEL'!$S$1),'BASIS TABEL'!S89,(IF(EXACT($A$13,'BASIS TABEL'!$U$1),'BASIS TABEL'!U89,(IF(EXACT($A$13,'BASIS TABEL'!$E$1),'BASIS TABEL'!E89,(IF(EXACT($A$13,'BASIS TABEL'!$M$1),'BASIS TABEL'!M89))))))))))))))))))))</f>
        <v>Social Insurance Physician (SIP)</v>
      </c>
      <c r="B101" s="41">
        <f>IF(EXACT($A$13,'BASIS TABEL'!$A$1),'BASIS TABEL'!B89,(IF(EXACT($A$13,'BASIS TABEL'!$C$1),'BASIS TABEL'!D89,IF(EXACT($A$13,'BASIS TABEL'!$G$1),'BASIS TABEL'!H89,(IF(EXACT($A$13,'BASIS TABEL'!$I$1),'BASIS TABEL'!J89,(IF(EXACT($A$13,'BASIS TABEL'!$K$1),'BASIS TABEL'!L89,(IF(EXACT($A$13,'BASIS TABEL'!$O$1),'BASIS TABEL'!P89,(IF(EXACT($A$13,'BASIS TABEL'!$Q$1),'BASIS TABEL'!R89,(IF(EXACT($A$13,'BASIS TABEL'!$S$1),'BASIS TABEL'!T89,(IF(EXACT($A$13,'BASIS TABEL'!$U$1),'BASIS TABEL'!V89,(IF(EXACT($A$13,'BASIS TABEL'!$M$1),'BASIS TABEL'!N89))))))))))))))))))</f>
        <v>0</v>
      </c>
      <c r="C101" s="40" t="str">
        <f>IF(EXACT($C$13,'BASIS TABEL'!$A$1),'BASIS TABEL'!A89,(IF(EXACT($C$13,'BASIS TABEL'!$C$1),'BASIS TABEL'!C89,IF(EXACT($C$13,'BASIS TABEL'!$G$1),'BASIS TABEL'!G89,(IF(EXACT($C$13,'BASIS TABEL'!$I$1),'BASIS TABEL'!I89,(IF(EXACT($C$13,'BASIS TABEL'!$K$1),'BASIS TABEL'!K89,(IF(EXACT($C$13,'BASIS TABEL'!$O$1),'BASIS TABEL'!O89,(IF(EXACT($C$13,'BASIS TABEL'!$Q$1),'BASIS TABEL'!Q89,(IF(EXACT($C$13,'BASIS TABEL'!$S$1),'BASIS TABEL'!S89,(IF(EXACT($C$13,'BASIS TABEL'!$U$1),'BASIS TABEL'!U89,(IF(EXACT($C$13,'BASIS TABEL'!$E$1),'BASIS TABEL'!E89,(IF(EXACT($C$13,'BASIS TABEL'!$M$1),'BASIS TABEL'!M89))))))))))))))))))))</f>
        <v>verzekeringsarts (private sector);  adviserend arts  (socials verzekeringen)</v>
      </c>
      <c r="D101" s="40">
        <f>IF(EXACT($C$13,'BASIS TABEL'!$A$1),'BASIS TABEL'!B89,(IF(EXACT($C$13,'BASIS TABEL'!$C$1),'BASIS TABEL'!D89,IF(EXACT($C$13,'BASIS TABEL'!$G$1),'BASIS TABEL'!H89,(IF(EXACT($C$13,'BASIS TABEL'!$I$1),'BASIS TABEL'!J89,(IF(EXACT($C$13,'BASIS TABEL'!$K$1),'BASIS TABEL'!L89,(IF(EXACT($C$13,'BASIS TABEL'!$O$1),'BASIS TABEL'!P89,(IF(EXACT($C$13,'BASIS TABEL'!$Q$1),'BASIS TABEL'!R89,(IF(EXACT($C$13,'BASIS TABEL'!$S$1),'BASIS TABEL'!T89,(IF(EXACT($C$13,'BASIS TABEL'!$U$1),'BASIS TABEL'!V89,(IF(EXACT($C$13,'BASIS TABEL'!$E$1),'BASIS TABEL'!F88,(IF(EXACT($C$13,'BASIS TABEL'!$M$1),'BASIS TABEL'!N89,))))))))))))))))))))</f>
        <v>0</v>
      </c>
    </row>
    <row r="102" spans="1:4" s="42" customFormat="1" ht="18" thickTop="1" thickBot="1" x14ac:dyDescent="0.4">
      <c r="A102" s="40">
        <f>IF(EXACT($A$13,'BASIS TABEL'!$A$1),'BASIS TABEL'!A90,(IF(EXACT($A$13,'BASIS TABEL'!$C$1),'BASIS TABEL'!C90,IF(EXACT($A$13,'BASIS TABEL'!$G$1),'BASIS TABEL'!G90,(IF(EXACT($A$13,'BASIS TABEL'!$I$1),'BASIS TABEL'!I90,(IF(EXACT($A$13,'BASIS TABEL'!$K$1),'BASIS TABEL'!K90,(IF(EXACT($A$13,'BASIS TABEL'!$O$1),'BASIS TABEL'!O90,(IF(EXACT($A$13,'BASIS TABEL'!$Q$1),'BASIS TABEL'!Q90,(IF(EXACT($A$13,'BASIS TABEL'!$S$1),'BASIS TABEL'!S90,(IF(EXACT($A$13,'BASIS TABEL'!$U$1),'BASIS TABEL'!U90,(IF(EXACT($A$13,'BASIS TABEL'!$E$1),'BASIS TABEL'!E90,(IF(EXACT($A$13,'BASIS TABEL'!$M$1),'BASIS TABEL'!M90))))))))))))))))))))</f>
        <v>0</v>
      </c>
      <c r="B102" s="41">
        <f>IF(EXACT($A$13,'BASIS TABEL'!$A$1),'BASIS TABEL'!B90,(IF(EXACT($A$13,'BASIS TABEL'!$C$1),'BASIS TABEL'!D90,IF(EXACT($A$13,'BASIS TABEL'!$G$1),'BASIS TABEL'!H90,(IF(EXACT($A$13,'BASIS TABEL'!$I$1),'BASIS TABEL'!J90,(IF(EXACT($A$13,'BASIS TABEL'!$K$1),'BASIS TABEL'!L90,(IF(EXACT($A$13,'BASIS TABEL'!$O$1),'BASIS TABEL'!P90,(IF(EXACT($A$13,'BASIS TABEL'!$Q$1),'BASIS TABEL'!R90,(IF(EXACT($A$13,'BASIS TABEL'!$S$1),'BASIS TABEL'!T90,(IF(EXACT($A$13,'BASIS TABEL'!$U$1),'BASIS TABEL'!V90,(IF(EXACT($A$13,'BASIS TABEL'!$M$1),'BASIS TABEL'!N90))))))))))))))))))</f>
        <v>0</v>
      </c>
      <c r="C102" s="40">
        <f>IF(EXACT($C$13,'BASIS TABEL'!$A$1),'BASIS TABEL'!A90,(IF(EXACT($C$13,'BASIS TABEL'!$C$1),'BASIS TABEL'!C90,IF(EXACT($C$13,'BASIS TABEL'!$G$1),'BASIS TABEL'!G90,(IF(EXACT($C$13,'BASIS TABEL'!$I$1),'BASIS TABEL'!I90,(IF(EXACT($C$13,'BASIS TABEL'!$K$1),'BASIS TABEL'!K90,(IF(EXACT($C$13,'BASIS TABEL'!$O$1),'BASIS TABEL'!O90,(IF(EXACT($C$13,'BASIS TABEL'!$Q$1),'BASIS TABEL'!Q90,(IF(EXACT($C$13,'BASIS TABEL'!$S$1),'BASIS TABEL'!S90,(IF(EXACT($C$13,'BASIS TABEL'!$U$1),'BASIS TABEL'!U90,(IF(EXACT($C$13,'BASIS TABEL'!$E$1),'BASIS TABEL'!E90,(IF(EXACT($C$13,'BASIS TABEL'!$M$1),'BASIS TABEL'!M90))))))))))))))))))))</f>
        <v>0</v>
      </c>
      <c r="D102" s="40">
        <f>IF(EXACT($C$13,'BASIS TABEL'!$A$1),'BASIS TABEL'!B90,(IF(EXACT($C$13,'BASIS TABEL'!$C$1),'BASIS TABEL'!D90,IF(EXACT($C$13,'BASIS TABEL'!$G$1),'BASIS TABEL'!H90,(IF(EXACT($C$13,'BASIS TABEL'!$I$1),'BASIS TABEL'!J90,(IF(EXACT($C$13,'BASIS TABEL'!$K$1),'BASIS TABEL'!L90,(IF(EXACT($C$13,'BASIS TABEL'!$O$1),'BASIS TABEL'!P90,(IF(EXACT($C$13,'BASIS TABEL'!$Q$1),'BASIS TABEL'!R90,(IF(EXACT($C$13,'BASIS TABEL'!$S$1),'BASIS TABEL'!T90,(IF(EXACT($C$13,'BASIS TABEL'!$U$1),'BASIS TABEL'!V90,(IF(EXACT($C$13,'BASIS TABEL'!$E$1),'BASIS TABEL'!F89,(IF(EXACT($C$13,'BASIS TABEL'!$M$1),'BASIS TABEL'!N90,))))))))))))))))))))</f>
        <v>0</v>
      </c>
    </row>
    <row r="103" spans="1:4" s="42" customFormat="1" ht="18" thickTop="1" thickBot="1" x14ac:dyDescent="0.4">
      <c r="A103" s="40" t="str">
        <f>IF(EXACT($A$13,'BASIS TABEL'!$A$1),'BASIS TABEL'!A91,(IF(EXACT($A$13,'BASIS TABEL'!$C$1),'BASIS TABEL'!C91,IF(EXACT($A$13,'BASIS TABEL'!$G$1),'BASIS TABEL'!G91,(IF(EXACT($A$13,'BASIS TABEL'!$I$1),'BASIS TABEL'!I91,(IF(EXACT($A$13,'BASIS TABEL'!$K$1),'BASIS TABEL'!K91,(IF(EXACT($A$13,'BASIS TABEL'!$O$1),'BASIS TABEL'!O91,(IF(EXACT($A$13,'BASIS TABEL'!$Q$1),'BASIS TABEL'!Q91,(IF(EXACT($A$13,'BASIS TABEL'!$S$1),'BASIS TABEL'!S91,(IF(EXACT($A$13,'BASIS TABEL'!$U$1),'BASIS TABEL'!U91,(IF(EXACT($A$13,'BASIS TABEL'!$E$1),'BASIS TABEL'!E91,(IF(EXACT($A$13,'BASIS TABEL'!$M$1),'BASIS TABEL'!M91))))))))))))))))))))</f>
        <v xml:space="preserve">ICF related terms </v>
      </c>
      <c r="B103" s="41">
        <f>IF(EXACT($A$13,'BASIS TABEL'!$A$1),'BASIS TABEL'!B91,(IF(EXACT($A$13,'BASIS TABEL'!$C$1),'BASIS TABEL'!D91,IF(EXACT($A$13,'BASIS TABEL'!$G$1),'BASIS TABEL'!H91,(IF(EXACT($A$13,'BASIS TABEL'!$I$1),'BASIS TABEL'!J91,(IF(EXACT($A$13,'BASIS TABEL'!$K$1),'BASIS TABEL'!L91,(IF(EXACT($A$13,'BASIS TABEL'!$O$1),'BASIS TABEL'!P91,(IF(EXACT($A$13,'BASIS TABEL'!$Q$1),'BASIS TABEL'!R91,(IF(EXACT($A$13,'BASIS TABEL'!$S$1),'BASIS TABEL'!T91,(IF(EXACT($A$13,'BASIS TABEL'!$U$1),'BASIS TABEL'!V91,(IF(EXACT($A$13,'BASIS TABEL'!$M$1),'BASIS TABEL'!N91))))))))))))))))))</f>
        <v>0</v>
      </c>
      <c r="C103" s="40" t="str">
        <f>IF(EXACT($C$13,'BASIS TABEL'!$A$1),'BASIS TABEL'!A91,(IF(EXACT($C$13,'BASIS TABEL'!$C$1),'BASIS TABEL'!C91,IF(EXACT($C$13,'BASIS TABEL'!$G$1),'BASIS TABEL'!G91,(IF(EXACT($C$13,'BASIS TABEL'!$I$1),'BASIS TABEL'!I91,(IF(EXACT($C$13,'BASIS TABEL'!$K$1),'BASIS TABEL'!K91,(IF(EXACT($C$13,'BASIS TABEL'!$O$1),'BASIS TABEL'!O91,(IF(EXACT($C$13,'BASIS TABEL'!$Q$1),'BASIS TABEL'!Q91,(IF(EXACT($C$13,'BASIS TABEL'!$S$1),'BASIS TABEL'!S91,(IF(EXACT($C$13,'BASIS TABEL'!$U$1),'BASIS TABEL'!U91,(IF(EXACT($C$13,'BASIS TABEL'!$E$1),'BASIS TABEL'!E91,(IF(EXACT($C$13,'BASIS TABEL'!$M$1),'BASIS TABEL'!M91))))))))))))))))))))</f>
        <v>ICF gerelateerde terminologie</v>
      </c>
      <c r="D103" s="40">
        <f>IF(EXACT($C$13,'BASIS TABEL'!$A$1),'BASIS TABEL'!B91,(IF(EXACT($C$13,'BASIS TABEL'!$C$1),'BASIS TABEL'!D91,IF(EXACT($C$13,'BASIS TABEL'!$G$1),'BASIS TABEL'!H91,(IF(EXACT($C$13,'BASIS TABEL'!$I$1),'BASIS TABEL'!J91,(IF(EXACT($C$13,'BASIS TABEL'!$K$1),'BASIS TABEL'!L91,(IF(EXACT($C$13,'BASIS TABEL'!$O$1),'BASIS TABEL'!P91,(IF(EXACT($C$13,'BASIS TABEL'!$Q$1),'BASIS TABEL'!R91,(IF(EXACT($C$13,'BASIS TABEL'!$S$1),'BASIS TABEL'!T91,(IF(EXACT($C$13,'BASIS TABEL'!$U$1),'BASIS TABEL'!V91,(IF(EXACT($C$13,'BASIS TABEL'!$E$1),'BASIS TABEL'!F90,(IF(EXACT($C$13,'BASIS TABEL'!$M$1),'BASIS TABEL'!N91,))))))))))))))))))))</f>
        <v>0</v>
      </c>
    </row>
    <row r="104" spans="1:4" s="42" customFormat="1" ht="52" thickTop="1" thickBot="1" x14ac:dyDescent="0.4">
      <c r="A104" s="40" t="str">
        <f>IF(EXACT($A$13,'BASIS TABEL'!$A$1),'BASIS TABEL'!A92,(IF(EXACT($A$13,'BASIS TABEL'!$C$1),'BASIS TABEL'!C92,IF(EXACT($A$13,'BASIS TABEL'!$G$1),'BASIS TABEL'!G92,(IF(EXACT($A$13,'BASIS TABEL'!$I$1),'BASIS TABEL'!I92,(IF(EXACT($A$13,'BASIS TABEL'!$K$1),'BASIS TABEL'!K92,(IF(EXACT($A$13,'BASIS TABEL'!$O$1),'BASIS TABEL'!O92,(IF(EXACT($A$13,'BASIS TABEL'!$Q$1),'BASIS TABEL'!Q92,(IF(EXACT($A$13,'BASIS TABEL'!$S$1),'BASIS TABEL'!S92,(IF(EXACT($A$13,'BASIS TABEL'!$U$1),'BASIS TABEL'!U92,(IF(EXACT($A$13,'BASIS TABEL'!$E$1),'BASIS TABEL'!E92,(IF(EXACT($A$13,'BASIS TABEL'!$M$1),'BASIS TABEL'!M92))))))))))))))))))))</f>
        <v>(the English terms defined here are determined by WHO not by the Oxford Dictionary</v>
      </c>
      <c r="B104" s="41">
        <f>IF(EXACT($A$13,'BASIS TABEL'!$A$1),'BASIS TABEL'!B92,(IF(EXACT($A$13,'BASIS TABEL'!$C$1),'BASIS TABEL'!D92,IF(EXACT($A$13,'BASIS TABEL'!$G$1),'BASIS TABEL'!H92,(IF(EXACT($A$13,'BASIS TABEL'!$I$1),'BASIS TABEL'!J92,(IF(EXACT($A$13,'BASIS TABEL'!$K$1),'BASIS TABEL'!L92,(IF(EXACT($A$13,'BASIS TABEL'!$O$1),'BASIS TABEL'!P92,(IF(EXACT($A$13,'BASIS TABEL'!$Q$1),'BASIS TABEL'!R92,(IF(EXACT($A$13,'BASIS TABEL'!$S$1),'BASIS TABEL'!T92,(IF(EXACT($A$13,'BASIS TABEL'!$U$1),'BASIS TABEL'!V92,(IF(EXACT($A$13,'BASIS TABEL'!$M$1),'BASIS TABEL'!N92))))))))))))))))))</f>
        <v>0</v>
      </c>
      <c r="C104" s="40">
        <f>IF(EXACT($C$13,'BASIS TABEL'!$A$1),'BASIS TABEL'!A92,(IF(EXACT($C$13,'BASIS TABEL'!$C$1),'BASIS TABEL'!C92,IF(EXACT($C$13,'BASIS TABEL'!$G$1),'BASIS TABEL'!G92,(IF(EXACT($C$13,'BASIS TABEL'!$I$1),'BASIS TABEL'!I92,(IF(EXACT($C$13,'BASIS TABEL'!$K$1),'BASIS TABEL'!K92,(IF(EXACT($C$13,'BASIS TABEL'!$O$1),'BASIS TABEL'!O92,(IF(EXACT($C$13,'BASIS TABEL'!$Q$1),'BASIS TABEL'!Q92,(IF(EXACT($C$13,'BASIS TABEL'!$S$1),'BASIS TABEL'!S92,(IF(EXACT($C$13,'BASIS TABEL'!$U$1),'BASIS TABEL'!U92,(IF(EXACT($C$13,'BASIS TABEL'!$E$1),'BASIS TABEL'!E92,(IF(EXACT($C$13,'BASIS TABEL'!$M$1),'BASIS TABEL'!M92))))))))))))))))))))</f>
        <v>0</v>
      </c>
      <c r="D104" s="40">
        <f>IF(EXACT($C$13,'BASIS TABEL'!$A$1),'BASIS TABEL'!B92,(IF(EXACT($C$13,'BASIS TABEL'!$C$1),'BASIS TABEL'!D92,IF(EXACT($C$13,'BASIS TABEL'!$G$1),'BASIS TABEL'!H92,(IF(EXACT($C$13,'BASIS TABEL'!$I$1),'BASIS TABEL'!J92,(IF(EXACT($C$13,'BASIS TABEL'!$K$1),'BASIS TABEL'!L92,(IF(EXACT($C$13,'BASIS TABEL'!$O$1),'BASIS TABEL'!P92,(IF(EXACT($C$13,'BASIS TABEL'!$Q$1),'BASIS TABEL'!R92,(IF(EXACT($C$13,'BASIS TABEL'!$S$1),'BASIS TABEL'!T92,(IF(EXACT($C$13,'BASIS TABEL'!$U$1),'BASIS TABEL'!V92,(IF(EXACT($C$13,'BASIS TABEL'!$E$1),'BASIS TABEL'!F91,(IF(EXACT($C$13,'BASIS TABEL'!$M$1),'BASIS TABEL'!N92,))))))))))))))))))))</f>
        <v>0</v>
      </c>
    </row>
    <row r="105" spans="1:4" s="42" customFormat="1" ht="18" thickTop="1" thickBot="1" x14ac:dyDescent="0.4">
      <c r="A105" s="40" t="str">
        <f>IF(EXACT($A$13,'BASIS TABEL'!$A$1),'BASIS TABEL'!A93,(IF(EXACT($A$13,'BASIS TABEL'!$C$1),'BASIS TABEL'!C93,IF(EXACT($A$13,'BASIS TABEL'!$G$1),'BASIS TABEL'!G93,(IF(EXACT($A$13,'BASIS TABEL'!$I$1),'BASIS TABEL'!I93,(IF(EXACT($A$13,'BASIS TABEL'!$K$1),'BASIS TABEL'!K93,(IF(EXACT($A$13,'BASIS TABEL'!$O$1),'BASIS TABEL'!O93,(IF(EXACT($A$13,'BASIS TABEL'!$Q$1),'BASIS TABEL'!Q93,(IF(EXACT($A$13,'BASIS TABEL'!$S$1),'BASIS TABEL'!S93,(IF(EXACT($A$13,'BASIS TABEL'!$U$1),'BASIS TABEL'!U93,(IF(EXACT($A$13,'BASIS TABEL'!$E$1),'BASIS TABEL'!E93,(IF(EXACT($A$13,'BASIS TABEL'!$M$1),'BASIS TABEL'!M93))))))))))))))))))))</f>
        <v>Ref: WHO 2001:8;10</v>
      </c>
      <c r="B105" s="41">
        <f>IF(EXACT($A$13,'BASIS TABEL'!$A$1),'BASIS TABEL'!B93,(IF(EXACT($A$13,'BASIS TABEL'!$C$1),'BASIS TABEL'!D93,IF(EXACT($A$13,'BASIS TABEL'!$G$1),'BASIS TABEL'!H93,(IF(EXACT($A$13,'BASIS TABEL'!$I$1),'BASIS TABEL'!J93,(IF(EXACT($A$13,'BASIS TABEL'!$K$1),'BASIS TABEL'!L93,(IF(EXACT($A$13,'BASIS TABEL'!$O$1),'BASIS TABEL'!P93,(IF(EXACT($A$13,'BASIS TABEL'!$Q$1),'BASIS TABEL'!R93,(IF(EXACT($A$13,'BASIS TABEL'!$S$1),'BASIS TABEL'!T93,(IF(EXACT($A$13,'BASIS TABEL'!$U$1),'BASIS TABEL'!V93,(IF(EXACT($A$13,'BASIS TABEL'!$M$1),'BASIS TABEL'!N93))))))))))))))))))</f>
        <v>0</v>
      </c>
      <c r="C105" s="40">
        <f>IF(EXACT($C$13,'BASIS TABEL'!$A$1),'BASIS TABEL'!A93,(IF(EXACT($C$13,'BASIS TABEL'!$C$1),'BASIS TABEL'!C93,IF(EXACT($C$13,'BASIS TABEL'!$G$1),'BASIS TABEL'!G93,(IF(EXACT($C$13,'BASIS TABEL'!$I$1),'BASIS TABEL'!I93,(IF(EXACT($C$13,'BASIS TABEL'!$K$1),'BASIS TABEL'!K93,(IF(EXACT($C$13,'BASIS TABEL'!$O$1),'BASIS TABEL'!O93,(IF(EXACT($C$13,'BASIS TABEL'!$Q$1),'BASIS TABEL'!Q93,(IF(EXACT($C$13,'BASIS TABEL'!$S$1),'BASIS TABEL'!S93,(IF(EXACT($C$13,'BASIS TABEL'!$U$1),'BASIS TABEL'!U93,(IF(EXACT($C$13,'BASIS TABEL'!$E$1),'BASIS TABEL'!E93,(IF(EXACT($C$13,'BASIS TABEL'!$M$1),'BASIS TABEL'!M93))))))))))))))))))))</f>
        <v>0</v>
      </c>
      <c r="D105" s="40">
        <f>IF(EXACT($C$13,'BASIS TABEL'!$A$1),'BASIS TABEL'!B93,(IF(EXACT($C$13,'BASIS TABEL'!$C$1),'BASIS TABEL'!D93,IF(EXACT($C$13,'BASIS TABEL'!$G$1),'BASIS TABEL'!H93,(IF(EXACT($C$13,'BASIS TABEL'!$I$1),'BASIS TABEL'!J93,(IF(EXACT($C$13,'BASIS TABEL'!$K$1),'BASIS TABEL'!L93,(IF(EXACT($C$13,'BASIS TABEL'!$O$1),'BASIS TABEL'!P93,(IF(EXACT($C$13,'BASIS TABEL'!$Q$1),'BASIS TABEL'!R93,(IF(EXACT($C$13,'BASIS TABEL'!$S$1),'BASIS TABEL'!T93,(IF(EXACT($C$13,'BASIS TABEL'!$U$1),'BASIS TABEL'!V93,(IF(EXACT($C$13,'BASIS TABEL'!$E$1),'BASIS TABEL'!F92,(IF(EXACT($C$13,'BASIS TABEL'!$M$1),'BASIS TABEL'!N93,))))))))))))))))))))</f>
        <v>0</v>
      </c>
    </row>
    <row r="106" spans="1:4" s="42" customFormat="1" ht="52" thickTop="1" thickBot="1" x14ac:dyDescent="0.4">
      <c r="A106" s="40" t="str">
        <f>IF(EXACT($A$13,'BASIS TABEL'!$A$1),'BASIS TABEL'!A94,(IF(EXACT($A$13,'BASIS TABEL'!$C$1),'BASIS TABEL'!C94,IF(EXACT($A$13,'BASIS TABEL'!$G$1),'BASIS TABEL'!G94,(IF(EXACT($A$13,'BASIS TABEL'!$I$1),'BASIS TABEL'!I94,(IF(EXACT($A$13,'BASIS TABEL'!$K$1),'BASIS TABEL'!K94,(IF(EXACT($A$13,'BASIS TABEL'!$O$1),'BASIS TABEL'!O94,(IF(EXACT($A$13,'BASIS TABEL'!$Q$1),'BASIS TABEL'!Q94,(IF(EXACT($A$13,'BASIS TABEL'!$S$1),'BASIS TABEL'!S94,(IF(EXACT($A$13,'BASIS TABEL'!$U$1),'BASIS TABEL'!U94,(IF(EXACT($A$13,'BASIS TABEL'!$E$1),'BASIS TABEL'!E94,(IF(EXACT($A$13,'BASIS TABEL'!$M$1),'BASIS TABEL'!M94))))))))))))))))))))</f>
        <v xml:space="preserve">Functioning </v>
      </c>
      <c r="B106" s="41" t="str">
        <f>IF(EXACT($A$13,'BASIS TABEL'!$A$1),'BASIS TABEL'!B94,(IF(EXACT($A$13,'BASIS TABEL'!$C$1),'BASIS TABEL'!D94,IF(EXACT($A$13,'BASIS TABEL'!$G$1),'BASIS TABEL'!H94,(IF(EXACT($A$13,'BASIS TABEL'!$I$1),'BASIS TABEL'!J94,(IF(EXACT($A$13,'BASIS TABEL'!$K$1),'BASIS TABEL'!L94,(IF(EXACT($A$13,'BASIS TABEL'!$O$1),'BASIS TABEL'!P94,(IF(EXACT($A$13,'BASIS TABEL'!$Q$1),'BASIS TABEL'!R94,(IF(EXACT($A$13,'BASIS TABEL'!$S$1),'BASIS TABEL'!T94,(IF(EXACT($A$13,'BASIS TABEL'!$U$1),'BASIS TABEL'!V94,(IF(EXACT($A$13,'BASIS TABEL'!$M$1),'BASIS TABEL'!N94))))))))))))))))))</f>
        <v>an umbrella term for body function, body structures, activities and participation</v>
      </c>
      <c r="C106" s="40" t="str">
        <f>IF(EXACT($C$13,'BASIS TABEL'!$A$1),'BASIS TABEL'!A94,(IF(EXACT($C$13,'BASIS TABEL'!$C$1),'BASIS TABEL'!C94,IF(EXACT($C$13,'BASIS TABEL'!$G$1),'BASIS TABEL'!G94,(IF(EXACT($C$13,'BASIS TABEL'!$I$1),'BASIS TABEL'!I94,(IF(EXACT($C$13,'BASIS TABEL'!$K$1),'BASIS TABEL'!K94,(IF(EXACT($C$13,'BASIS TABEL'!$O$1),'BASIS TABEL'!O94,(IF(EXACT($C$13,'BASIS TABEL'!$Q$1),'BASIS TABEL'!Q94,(IF(EXACT($C$13,'BASIS TABEL'!$S$1),'BASIS TABEL'!S94,(IF(EXACT($C$13,'BASIS TABEL'!$U$1),'BASIS TABEL'!U94,(IF(EXACT($C$13,'BASIS TABEL'!$E$1),'BASIS TABEL'!E94,(IF(EXACT($C$13,'BASIS TABEL'!$M$1),'BASIS TABEL'!M94))))))))))))))))))))</f>
        <v>functioneren</v>
      </c>
      <c r="D106" s="40">
        <f>IF(EXACT($C$13,'BASIS TABEL'!$A$1),'BASIS TABEL'!B94,(IF(EXACT($C$13,'BASIS TABEL'!$C$1),'BASIS TABEL'!D94,IF(EXACT($C$13,'BASIS TABEL'!$G$1),'BASIS TABEL'!H94,(IF(EXACT($C$13,'BASIS TABEL'!$I$1),'BASIS TABEL'!J94,(IF(EXACT($C$13,'BASIS TABEL'!$K$1),'BASIS TABEL'!L94,(IF(EXACT($C$13,'BASIS TABEL'!$O$1),'BASIS TABEL'!P94,(IF(EXACT($C$13,'BASIS TABEL'!$Q$1),'BASIS TABEL'!R94,(IF(EXACT($C$13,'BASIS TABEL'!$S$1),'BASIS TABEL'!T94,(IF(EXACT($C$13,'BASIS TABEL'!$U$1),'BASIS TABEL'!V94,(IF(EXACT($C$13,'BASIS TABEL'!$E$1),'BASIS TABEL'!F93,(IF(EXACT($C$13,'BASIS TABEL'!$M$1),'BASIS TABEL'!N94,))))))))))))))))))))</f>
        <v>0</v>
      </c>
    </row>
    <row r="107" spans="1:4" s="42" customFormat="1" ht="137" thickTop="1" thickBot="1" x14ac:dyDescent="0.4">
      <c r="A107" s="40" t="str">
        <f>IF(EXACT($A$13,'BASIS TABEL'!$A$1),'BASIS TABEL'!A95,(IF(EXACT($A$13,'BASIS TABEL'!$C$1),'BASIS TABEL'!C95,IF(EXACT($A$13,'BASIS TABEL'!$G$1),'BASIS TABEL'!G95,(IF(EXACT($A$13,'BASIS TABEL'!$I$1),'BASIS TABEL'!I95,(IF(EXACT($A$13,'BASIS TABEL'!$K$1),'BASIS TABEL'!K95,(IF(EXACT($A$13,'BASIS TABEL'!$O$1),'BASIS TABEL'!O95,(IF(EXACT($A$13,'BASIS TABEL'!$Q$1),'BASIS TABEL'!Q95,(IF(EXACT($A$13,'BASIS TABEL'!$S$1),'BASIS TABEL'!S95,(IF(EXACT($A$13,'BASIS TABEL'!$U$1),'BASIS TABEL'!U95,(IF(EXACT($A$13,'BASIS TABEL'!$E$1),'BASIS TABEL'!E95,(IF(EXACT($A$13,'BASIS TABEL'!$M$1),'BASIS TABEL'!M95))))))))))))))))))))</f>
        <v xml:space="preserve">BodyStructures, </v>
      </c>
      <c r="B107" s="41" t="str">
        <f>IF(EXACT($A$13,'BASIS TABEL'!$A$1),'BASIS TABEL'!B95,(IF(EXACT($A$13,'BASIS TABEL'!$C$1),'BASIS TABEL'!D95,IF(EXACT($A$13,'BASIS TABEL'!$G$1),'BASIS TABEL'!H95,(IF(EXACT($A$13,'BASIS TABEL'!$I$1),'BASIS TABEL'!J95,(IF(EXACT($A$13,'BASIS TABEL'!$K$1),'BASIS TABEL'!L95,(IF(EXACT($A$13,'BASIS TABEL'!$O$1),'BASIS TABEL'!P95,(IF(EXACT($A$13,'BASIS TABEL'!$Q$1),'BASIS TABEL'!R95,(IF(EXACT($A$13,'BASIS TABEL'!$S$1),'BASIS TABEL'!T95,(IF(EXACT($A$13,'BASIS TABEL'!$U$1),'BASIS TABEL'!V95,(IF(EXACT($A$13,'BASIS TABEL'!$M$1),'BASIS TABEL'!N95))))))))))))))))))</f>
        <v>anatomical parts of the body such as organs, limbs and their compoents</v>
      </c>
      <c r="C107" s="40" t="str">
        <f>IF(EXACT($C$13,'BASIS TABEL'!$A$1),'BASIS TABEL'!A95,(IF(EXACT($C$13,'BASIS TABEL'!$C$1),'BASIS TABEL'!C95,IF(EXACT($C$13,'BASIS TABEL'!$G$1),'BASIS TABEL'!G95,(IF(EXACT($C$13,'BASIS TABEL'!$I$1),'BASIS TABEL'!I95,(IF(EXACT($C$13,'BASIS TABEL'!$K$1),'BASIS TABEL'!K95,(IF(EXACT($C$13,'BASIS TABEL'!$O$1),'BASIS TABEL'!O95,(IF(EXACT($C$13,'BASIS TABEL'!$Q$1),'BASIS TABEL'!Q95,(IF(EXACT($C$13,'BASIS TABEL'!$S$1),'BASIS TABEL'!S95,(IF(EXACT($C$13,'BASIS TABEL'!$U$1),'BASIS TABEL'!U95,(IF(EXACT($C$13,'BASIS TABEL'!$E$1),'BASIS TABEL'!E95,(IF(EXACT($C$13,'BASIS TABEL'!$M$1),'BASIS TABEL'!M95))))))))))))))))))))</f>
        <v>anatomische eigenschappen</v>
      </c>
      <c r="D107" s="40" t="str">
        <f>IF(EXACT($C$13,'BASIS TABEL'!$A$1),'BASIS TABEL'!B95,(IF(EXACT($C$13,'BASIS TABEL'!$C$1),'BASIS TABEL'!D95,IF(EXACT($C$13,'BASIS TABEL'!$G$1),'BASIS TABEL'!H95,(IF(EXACT($C$13,'BASIS TABEL'!$I$1),'BASIS TABEL'!J95,(IF(EXACT($C$13,'BASIS TABEL'!$K$1),'BASIS TABEL'!L95,(IF(EXACT($C$13,'BASIS TABEL'!$O$1),'BASIS TABEL'!P95,(IF(EXACT($C$13,'BASIS TABEL'!$Q$1),'BASIS TABEL'!R95,(IF(EXACT($C$13,'BASIS TABEL'!$S$1),'BASIS TABEL'!T95,(IF(EXACT($C$13,'BASIS TABEL'!$U$1),'BASIS TABEL'!V95,(IF(EXACT($C$13,'BASIS TABEL'!$E$1),'BASIS TABEL'!F94,(IF(EXACT($C$13,'BASIS TABEL'!$M$1),'BASIS TABEL'!N95,))))))))))))))))))))</f>
        <v>positie, aanwezigheid, vorm en continuïteit van onderdelen van het menselijk lichaam onderdelen van het menselijk lichaam. Tot de onderdelen van het menselijk organisme worden gerekend lichaamsdelen, orgaanstelsels, organen en onderdelen van organen.</v>
      </c>
    </row>
    <row r="108" spans="1:4" s="42" customFormat="1" ht="52" thickTop="1" thickBot="1" x14ac:dyDescent="0.4">
      <c r="A108" s="40" t="str">
        <f>IF(EXACT($A$13,'BASIS TABEL'!$A$1),'BASIS TABEL'!A96,(IF(EXACT($A$13,'BASIS TABEL'!$C$1),'BASIS TABEL'!C96,IF(EXACT($A$13,'BASIS TABEL'!$G$1),'BASIS TABEL'!G96,(IF(EXACT($A$13,'BASIS TABEL'!$I$1),'BASIS TABEL'!I96,(IF(EXACT($A$13,'BASIS TABEL'!$K$1),'BASIS TABEL'!K96,(IF(EXACT($A$13,'BASIS TABEL'!$O$1),'BASIS TABEL'!O96,(IF(EXACT($A$13,'BASIS TABEL'!$Q$1),'BASIS TABEL'!Q96,(IF(EXACT($A$13,'BASIS TABEL'!$S$1),'BASIS TABEL'!S96,(IF(EXACT($A$13,'BASIS TABEL'!$U$1),'BASIS TABEL'!U96,(IF(EXACT($A$13,'BASIS TABEL'!$E$1),'BASIS TABEL'!E96,(IF(EXACT($A$13,'BASIS TABEL'!$M$1),'BASIS TABEL'!M96))))))))))))))))))))</f>
        <v xml:space="preserve">Functions, </v>
      </c>
      <c r="B108" s="41">
        <f>IF(EXACT($A$13,'BASIS TABEL'!$A$1),'BASIS TABEL'!B96,(IF(EXACT($A$13,'BASIS TABEL'!$C$1),'BASIS TABEL'!D96,IF(EXACT($A$13,'BASIS TABEL'!$G$1),'BASIS TABEL'!H96,(IF(EXACT($A$13,'BASIS TABEL'!$I$1),'BASIS TABEL'!J96,(IF(EXACT($A$13,'BASIS TABEL'!$K$1),'BASIS TABEL'!L96,(IF(EXACT($A$13,'BASIS TABEL'!$O$1),'BASIS TABEL'!P96,(IF(EXACT($A$13,'BASIS TABEL'!$Q$1),'BASIS TABEL'!R96,(IF(EXACT($A$13,'BASIS TABEL'!$S$1),'BASIS TABEL'!T96,(IF(EXACT($A$13,'BASIS TABEL'!$U$1),'BASIS TABEL'!V96,(IF(EXACT($A$13,'BASIS TABEL'!$M$1),'BASIS TABEL'!N96))))))))))))))))))</f>
        <v>0</v>
      </c>
      <c r="C108" s="40" t="str">
        <f>IF(EXACT($C$13,'BASIS TABEL'!$A$1),'BASIS TABEL'!A96,(IF(EXACT($C$13,'BASIS TABEL'!$C$1),'BASIS TABEL'!C96,IF(EXACT($C$13,'BASIS TABEL'!$G$1),'BASIS TABEL'!G96,(IF(EXACT($C$13,'BASIS TABEL'!$I$1),'BASIS TABEL'!I96,(IF(EXACT($C$13,'BASIS TABEL'!$K$1),'BASIS TABEL'!K96,(IF(EXACT($C$13,'BASIS TABEL'!$O$1),'BASIS TABEL'!O96,(IF(EXACT($C$13,'BASIS TABEL'!$Q$1),'BASIS TABEL'!Q96,(IF(EXACT($C$13,'BASIS TABEL'!$S$1),'BASIS TABEL'!S96,(IF(EXACT($C$13,'BASIS TABEL'!$U$1),'BASIS TABEL'!U96,(IF(EXACT($C$13,'BASIS TABEL'!$E$1),'BASIS TABEL'!E96,(IF(EXACT($C$13,'BASIS TABEL'!$M$1),'BASIS TABEL'!M96))))))))))))))))))))</f>
        <v>functies</v>
      </c>
      <c r="D108" s="40" t="str">
        <f>IF(EXACT($C$13,'BASIS TABEL'!$A$1),'BASIS TABEL'!B96,(IF(EXACT($C$13,'BASIS TABEL'!$C$1),'BASIS TABEL'!D96,IF(EXACT($C$13,'BASIS TABEL'!$G$1),'BASIS TABEL'!H96,(IF(EXACT($C$13,'BASIS TABEL'!$I$1),'BASIS TABEL'!J96,(IF(EXACT($C$13,'BASIS TABEL'!$K$1),'BASIS TABEL'!L96,(IF(EXACT($C$13,'BASIS TABEL'!$O$1),'BASIS TABEL'!P96,(IF(EXACT($C$13,'BASIS TABEL'!$Q$1),'BASIS TABEL'!R96,(IF(EXACT($C$13,'BASIS TABEL'!$S$1),'BASIS TABEL'!T96,(IF(EXACT($C$13,'BASIS TABEL'!$U$1),'BASIS TABEL'!V96,(IF(EXACT($C$13,'BASIS TABEL'!$E$1),'BASIS TABEL'!F95,(IF(EXACT($C$13,'BASIS TABEL'!$M$1),'BASIS TABEL'!N96,))))))))))))))))))))</f>
        <v>fysiologische en mentale eigenschappen van het menselijk organisme.</v>
      </c>
    </row>
    <row r="109" spans="1:4" s="42" customFormat="1" ht="35" thickTop="1" thickBot="1" x14ac:dyDescent="0.4">
      <c r="A109" s="40" t="str">
        <f>IF(EXACT($A$13,'BASIS TABEL'!$A$1),'BASIS TABEL'!A97,(IF(EXACT($A$13,'BASIS TABEL'!$C$1),'BASIS TABEL'!C97,IF(EXACT($A$13,'BASIS TABEL'!$G$1),'BASIS TABEL'!G97,(IF(EXACT($A$13,'BASIS TABEL'!$I$1),'BASIS TABEL'!I97,(IF(EXACT($A$13,'BASIS TABEL'!$K$1),'BASIS TABEL'!K97,(IF(EXACT($A$13,'BASIS TABEL'!$O$1),'BASIS TABEL'!O97,(IF(EXACT($A$13,'BASIS TABEL'!$Q$1),'BASIS TABEL'!Q97,(IF(EXACT($A$13,'BASIS TABEL'!$S$1),'BASIS TABEL'!S97,(IF(EXACT($A$13,'BASIS TABEL'!$U$1),'BASIS TABEL'!U97,(IF(EXACT($A$13,'BASIS TABEL'!$E$1),'BASIS TABEL'!E97,(IF(EXACT($A$13,'BASIS TABEL'!$M$1),'BASIS TABEL'!M97))))))))))))))))))))</f>
        <v xml:space="preserve">Activities, </v>
      </c>
      <c r="B109" s="41" t="str">
        <f>IF(EXACT($A$13,'BASIS TABEL'!$A$1),'BASIS TABEL'!B97,(IF(EXACT($A$13,'BASIS TABEL'!$C$1),'BASIS TABEL'!D97,IF(EXACT($A$13,'BASIS TABEL'!$G$1),'BASIS TABEL'!H97,(IF(EXACT($A$13,'BASIS TABEL'!$I$1),'BASIS TABEL'!J97,(IF(EXACT($A$13,'BASIS TABEL'!$K$1),'BASIS TABEL'!L97,(IF(EXACT($A$13,'BASIS TABEL'!$O$1),'BASIS TABEL'!P97,(IF(EXACT($A$13,'BASIS TABEL'!$Q$1),'BASIS TABEL'!R97,(IF(EXACT($A$13,'BASIS TABEL'!$S$1),'BASIS TABEL'!T97,(IF(EXACT($A$13,'BASIS TABEL'!$U$1),'BASIS TABEL'!V97,(IF(EXACT($A$13,'BASIS TABEL'!$M$1),'BASIS TABEL'!N97))))))))))))))))))</f>
        <v>Activity: the execution of a task or action by an individual</v>
      </c>
      <c r="C109" s="40" t="str">
        <f>IF(EXACT($C$13,'BASIS TABEL'!$A$1),'BASIS TABEL'!A97,(IF(EXACT($C$13,'BASIS TABEL'!$C$1),'BASIS TABEL'!C97,IF(EXACT($C$13,'BASIS TABEL'!$G$1),'BASIS TABEL'!G97,(IF(EXACT($C$13,'BASIS TABEL'!$I$1),'BASIS TABEL'!I97,(IF(EXACT($C$13,'BASIS TABEL'!$K$1),'BASIS TABEL'!K97,(IF(EXACT($C$13,'BASIS TABEL'!$O$1),'BASIS TABEL'!O97,(IF(EXACT($C$13,'BASIS TABEL'!$Q$1),'BASIS TABEL'!Q97,(IF(EXACT($C$13,'BASIS TABEL'!$S$1),'BASIS TABEL'!S97,(IF(EXACT($C$13,'BASIS TABEL'!$U$1),'BASIS TABEL'!U97,(IF(EXACT($C$13,'BASIS TABEL'!$E$1),'BASIS TABEL'!E97,(IF(EXACT($C$13,'BASIS TABEL'!$M$1),'BASIS TABEL'!M97))))))))))))))))))))</f>
        <v>activiteiten</v>
      </c>
      <c r="D109" s="40" t="str">
        <f>IF(EXACT($C$13,'BASIS TABEL'!$A$1),'BASIS TABEL'!B97,(IF(EXACT($C$13,'BASIS TABEL'!$C$1),'BASIS TABEL'!D97,IF(EXACT($C$13,'BASIS TABEL'!$G$1),'BASIS TABEL'!H97,(IF(EXACT($C$13,'BASIS TABEL'!$I$1),'BASIS TABEL'!J97,(IF(EXACT($C$13,'BASIS TABEL'!$K$1),'BASIS TABEL'!L97,(IF(EXACT($C$13,'BASIS TABEL'!$O$1),'BASIS TABEL'!P97,(IF(EXACT($C$13,'BASIS TABEL'!$Q$1),'BASIS TABEL'!R97,(IF(EXACT($C$13,'BASIS TABEL'!$S$1),'BASIS TABEL'!T97,(IF(EXACT($C$13,'BASIS TABEL'!$U$1),'BASIS TABEL'!V97,(IF(EXACT($C$13,'BASIS TABEL'!$E$1),'BASIS TABEL'!F96,(IF(EXACT($C$13,'BASIS TABEL'!$M$1),'BASIS TABEL'!N97,))))))))))))))))))))</f>
        <v>onderdelen van iemands handelen.</v>
      </c>
    </row>
    <row r="110" spans="1:4" s="42" customFormat="1" ht="35" thickTop="1" thickBot="1" x14ac:dyDescent="0.4">
      <c r="A110" s="40" t="str">
        <f>IF(EXACT($A$13,'BASIS TABEL'!$A$1),'BASIS TABEL'!A98,(IF(EXACT($A$13,'BASIS TABEL'!$C$1),'BASIS TABEL'!C98,IF(EXACT($A$13,'BASIS TABEL'!$G$1),'BASIS TABEL'!G98,(IF(EXACT($A$13,'BASIS TABEL'!$I$1),'BASIS TABEL'!I98,(IF(EXACT($A$13,'BASIS TABEL'!$K$1),'BASIS TABEL'!K98,(IF(EXACT($A$13,'BASIS TABEL'!$O$1),'BASIS TABEL'!O98,(IF(EXACT($A$13,'BASIS TABEL'!$Q$1),'BASIS TABEL'!Q98,(IF(EXACT($A$13,'BASIS TABEL'!$S$1),'BASIS TABEL'!S98,(IF(EXACT($A$13,'BASIS TABEL'!$U$1),'BASIS TABEL'!U98,(IF(EXACT($A$13,'BASIS TABEL'!$E$1),'BASIS TABEL'!E98,(IF(EXACT($A$13,'BASIS TABEL'!$M$1),'BASIS TABEL'!M98))))))))))))))))))))</f>
        <v xml:space="preserve">Participation </v>
      </c>
      <c r="B110" s="41" t="str">
        <f>IF(EXACT($A$13,'BASIS TABEL'!$A$1),'BASIS TABEL'!B98,(IF(EXACT($A$13,'BASIS TABEL'!$C$1),'BASIS TABEL'!D98,IF(EXACT($A$13,'BASIS TABEL'!$G$1),'BASIS TABEL'!H98,(IF(EXACT($A$13,'BASIS TABEL'!$I$1),'BASIS TABEL'!J98,(IF(EXACT($A$13,'BASIS TABEL'!$K$1),'BASIS TABEL'!L98,(IF(EXACT($A$13,'BASIS TABEL'!$O$1),'BASIS TABEL'!P98,(IF(EXACT($A$13,'BASIS TABEL'!$Q$1),'BASIS TABEL'!R98,(IF(EXACT($A$13,'BASIS TABEL'!$S$1),'BASIS TABEL'!T98,(IF(EXACT($A$13,'BASIS TABEL'!$U$1),'BASIS TABEL'!V98,(IF(EXACT($A$13,'BASIS TABEL'!$M$1),'BASIS TABEL'!N98))))))))))))))))))</f>
        <v>involvement in a life situation</v>
      </c>
      <c r="C110" s="40" t="str">
        <f>IF(EXACT($C$13,'BASIS TABEL'!$A$1),'BASIS TABEL'!A98,(IF(EXACT($C$13,'BASIS TABEL'!$C$1),'BASIS TABEL'!C98,IF(EXACT($C$13,'BASIS TABEL'!$G$1),'BASIS TABEL'!G98,(IF(EXACT($C$13,'BASIS TABEL'!$I$1),'BASIS TABEL'!I98,(IF(EXACT($C$13,'BASIS TABEL'!$K$1),'BASIS TABEL'!K98,(IF(EXACT($C$13,'BASIS TABEL'!$O$1),'BASIS TABEL'!O98,(IF(EXACT($C$13,'BASIS TABEL'!$Q$1),'BASIS TABEL'!Q98,(IF(EXACT($C$13,'BASIS TABEL'!$S$1),'BASIS TABEL'!S98,(IF(EXACT($C$13,'BASIS TABEL'!$U$1),'BASIS TABEL'!U98,(IF(EXACT($C$13,'BASIS TABEL'!$E$1),'BASIS TABEL'!E98,(IF(EXACT($C$13,'BASIS TABEL'!$M$1),'BASIS TABEL'!M98))))))))))))))))))))</f>
        <v>participatie</v>
      </c>
      <c r="D110" s="40" t="str">
        <f>IF(EXACT($C$13,'BASIS TABEL'!$A$1),'BASIS TABEL'!B98,(IF(EXACT($C$13,'BASIS TABEL'!$C$1),'BASIS TABEL'!D98,IF(EXACT($C$13,'BASIS TABEL'!$G$1),'BASIS TABEL'!H98,(IF(EXACT($C$13,'BASIS TABEL'!$I$1),'BASIS TABEL'!J98,(IF(EXACT($C$13,'BASIS TABEL'!$K$1),'BASIS TABEL'!L98,(IF(EXACT($C$13,'BASIS TABEL'!$O$1),'BASIS TABEL'!P98,(IF(EXACT($C$13,'BASIS TABEL'!$Q$1),'BASIS TABEL'!R98,(IF(EXACT($C$13,'BASIS TABEL'!$S$1),'BASIS TABEL'!T98,(IF(EXACT($C$13,'BASIS TABEL'!$U$1),'BASIS TABEL'!V98,(IF(EXACT($C$13,'BASIS TABEL'!$E$1),'BASIS TABEL'!F97,(IF(EXACT($C$13,'BASIS TABEL'!$M$1),'BASIS TABEL'!N98,))))))))))))))))))))</f>
        <v>iemands deelname aan het maatschappelijk leven.</v>
      </c>
    </row>
    <row r="111" spans="1:4" s="42" customFormat="1" ht="52" thickTop="1" thickBot="1" x14ac:dyDescent="0.4">
      <c r="A111" s="40" t="str">
        <f>IF(EXACT($A$13,'BASIS TABEL'!$A$1),'BASIS TABEL'!A99,(IF(EXACT($A$13,'BASIS TABEL'!$C$1),'BASIS TABEL'!C99,IF(EXACT($A$13,'BASIS TABEL'!$G$1),'BASIS TABEL'!G99,(IF(EXACT($A$13,'BASIS TABEL'!$I$1),'BASIS TABEL'!I99,(IF(EXACT($A$13,'BASIS TABEL'!$K$1),'BASIS TABEL'!K99,(IF(EXACT($A$13,'BASIS TABEL'!$O$1),'BASIS TABEL'!O99,(IF(EXACT($A$13,'BASIS TABEL'!$Q$1),'BASIS TABEL'!Q99,(IF(EXACT($A$13,'BASIS TABEL'!$S$1),'BASIS TABEL'!S99,(IF(EXACT($A$13,'BASIS TABEL'!$U$1),'BASIS TABEL'!U99,(IF(EXACT($A$13,'BASIS TABEL'!$E$1),'BASIS TABEL'!E99,(IF(EXACT($A$13,'BASIS TABEL'!$M$1),'BASIS TABEL'!M99))))))))))))))))))))</f>
        <v xml:space="preserve">Disability </v>
      </c>
      <c r="B111" s="41" t="str">
        <f>IF(EXACT($A$13,'BASIS TABEL'!$A$1),'BASIS TABEL'!B99,(IF(EXACT($A$13,'BASIS TABEL'!$C$1),'BASIS TABEL'!D99,IF(EXACT($A$13,'BASIS TABEL'!$G$1),'BASIS TABEL'!H99,(IF(EXACT($A$13,'BASIS TABEL'!$I$1),'BASIS TABEL'!J99,(IF(EXACT($A$13,'BASIS TABEL'!$K$1),'BASIS TABEL'!L99,(IF(EXACT($A$13,'BASIS TABEL'!$O$1),'BASIS TABEL'!P99,(IF(EXACT($A$13,'BASIS TABEL'!$Q$1),'BASIS TABEL'!R99,(IF(EXACT($A$13,'BASIS TABEL'!$S$1),'BASIS TABEL'!T99,(IF(EXACT($A$13,'BASIS TABEL'!$U$1),'BASIS TABEL'!V99,(IF(EXACT($A$13,'BASIS TABEL'!$M$1),'BASIS TABEL'!N99))))))))))))))))))</f>
        <v>an umbrella term for impairments, activity limitations and participation restrictions</v>
      </c>
      <c r="C111" s="40" t="str">
        <f>IF(EXACT($C$13,'BASIS TABEL'!$A$1),'BASIS TABEL'!A99,(IF(EXACT($C$13,'BASIS TABEL'!$C$1),'BASIS TABEL'!C99,IF(EXACT($C$13,'BASIS TABEL'!$G$1),'BASIS TABEL'!G99,(IF(EXACT($C$13,'BASIS TABEL'!$I$1),'BASIS TABEL'!I99,(IF(EXACT($C$13,'BASIS TABEL'!$K$1),'BASIS TABEL'!K99,(IF(EXACT($C$13,'BASIS TABEL'!$O$1),'BASIS TABEL'!O99,(IF(EXACT($C$13,'BASIS TABEL'!$Q$1),'BASIS TABEL'!Q99,(IF(EXACT($C$13,'BASIS TABEL'!$S$1),'BASIS TABEL'!S99,(IF(EXACT($C$13,'BASIS TABEL'!$U$1),'BASIS TABEL'!U99,(IF(EXACT($C$13,'BASIS TABEL'!$E$1),'BASIS TABEL'!E99,(IF(EXACT($C$13,'BASIS TABEL'!$M$1),'BASIS TABEL'!M99))))))))))))))))))))</f>
        <v>ongeschiktheid</v>
      </c>
      <c r="D111" s="40">
        <f>IF(EXACT($C$13,'BASIS TABEL'!$A$1),'BASIS TABEL'!B99,(IF(EXACT($C$13,'BASIS TABEL'!$C$1),'BASIS TABEL'!D99,IF(EXACT($C$13,'BASIS TABEL'!$G$1),'BASIS TABEL'!H99,(IF(EXACT($C$13,'BASIS TABEL'!$I$1),'BASIS TABEL'!J99,(IF(EXACT($C$13,'BASIS TABEL'!$K$1),'BASIS TABEL'!L99,(IF(EXACT($C$13,'BASIS TABEL'!$O$1),'BASIS TABEL'!P99,(IF(EXACT($C$13,'BASIS TABEL'!$Q$1),'BASIS TABEL'!R99,(IF(EXACT($C$13,'BASIS TABEL'!$S$1),'BASIS TABEL'!T99,(IF(EXACT($C$13,'BASIS TABEL'!$U$1),'BASIS TABEL'!V99,(IF(EXACT($C$13,'BASIS TABEL'!$E$1),'BASIS TABEL'!F98,(IF(EXACT($C$13,'BASIS TABEL'!$M$1),'BASIS TABEL'!N99,))))))))))))))))))))</f>
        <v>0</v>
      </c>
    </row>
    <row r="112" spans="1:4" s="42" customFormat="1" ht="18" thickTop="1" thickBot="1" x14ac:dyDescent="0.4">
      <c r="A112" s="40" t="str">
        <f>IF(EXACT($A$13,'BASIS TABEL'!$A$1),'BASIS TABEL'!A100,(IF(EXACT($A$13,'BASIS TABEL'!$C$1),'BASIS TABEL'!C100,IF(EXACT($A$13,'BASIS TABEL'!$G$1),'BASIS TABEL'!G100,(IF(EXACT($A$13,'BASIS TABEL'!$I$1),'BASIS TABEL'!I100,(IF(EXACT($A$13,'BASIS TABEL'!$K$1),'BASIS TABEL'!K100,(IF(EXACT($A$13,'BASIS TABEL'!$O$1),'BASIS TABEL'!O100,(IF(EXACT($A$13,'BASIS TABEL'!$Q$1),'BASIS TABEL'!Q100,(IF(EXACT($A$13,'BASIS TABEL'!$S$1),'BASIS TABEL'!S100,(IF(EXACT($A$13,'BASIS TABEL'!$U$1),'BASIS TABEL'!U100,(IF(EXACT($A$13,'BASIS TABEL'!$E$1),'BASIS TABEL'!E100,(IF(EXACT($A$13,'BASIS TABEL'!$M$1),'BASIS TABEL'!M100))))))))))))))))))))</f>
        <v xml:space="preserve">Structural impairments     </v>
      </c>
      <c r="B112" s="41">
        <f>IF(EXACT($A$13,'BASIS TABEL'!$A$1),'BASIS TABEL'!B100,(IF(EXACT($A$13,'BASIS TABEL'!$C$1),'BASIS TABEL'!D100,IF(EXACT($A$13,'BASIS TABEL'!$G$1),'BASIS TABEL'!H100,(IF(EXACT($A$13,'BASIS TABEL'!$I$1),'BASIS TABEL'!J100,(IF(EXACT($A$13,'BASIS TABEL'!$K$1),'BASIS TABEL'!L100,(IF(EXACT($A$13,'BASIS TABEL'!$O$1),'BASIS TABEL'!P100,(IF(EXACT($A$13,'BASIS TABEL'!$Q$1),'BASIS TABEL'!R100,(IF(EXACT($A$13,'BASIS TABEL'!$S$1),'BASIS TABEL'!T100,(IF(EXACT($A$13,'BASIS TABEL'!$U$1),'BASIS TABEL'!V100,(IF(EXACT($A$13,'BASIS TABEL'!$M$1),'BASIS TABEL'!N100))))))))))))))))))</f>
        <v>0</v>
      </c>
      <c r="C112" s="40" t="str">
        <f>IF(EXACT($C$13,'BASIS TABEL'!$A$1),'BASIS TABEL'!A100,(IF(EXACT($C$13,'BASIS TABEL'!$C$1),'BASIS TABEL'!C100,IF(EXACT($C$13,'BASIS TABEL'!$G$1),'BASIS TABEL'!G100,(IF(EXACT($C$13,'BASIS TABEL'!$I$1),'BASIS TABEL'!I100,(IF(EXACT($C$13,'BASIS TABEL'!$K$1),'BASIS TABEL'!K100,(IF(EXACT($C$13,'BASIS TABEL'!$O$1),'BASIS TABEL'!O100,(IF(EXACT($C$13,'BASIS TABEL'!$Q$1),'BASIS TABEL'!Q100,(IF(EXACT($C$13,'BASIS TABEL'!$S$1),'BASIS TABEL'!S100,(IF(EXACT($C$13,'BASIS TABEL'!$U$1),'BASIS TABEL'!U100,(IF(EXACT($C$13,'BASIS TABEL'!$E$1),'BASIS TABEL'!E100,(IF(EXACT($C$13,'BASIS TABEL'!$M$1),'BASIS TABEL'!M100))))))))))))))))))))</f>
        <v>anatomische stoornis</v>
      </c>
      <c r="D112" s="40">
        <f>IF(EXACT($C$13,'BASIS TABEL'!$A$1),'BASIS TABEL'!B100,(IF(EXACT($C$13,'BASIS TABEL'!$C$1),'BASIS TABEL'!D100,IF(EXACT($C$13,'BASIS TABEL'!$G$1),'BASIS TABEL'!H100,(IF(EXACT($C$13,'BASIS TABEL'!$I$1),'BASIS TABEL'!J100,(IF(EXACT($C$13,'BASIS TABEL'!$K$1),'BASIS TABEL'!L100,(IF(EXACT($C$13,'BASIS TABEL'!$O$1),'BASIS TABEL'!P100,(IF(EXACT($C$13,'BASIS TABEL'!$Q$1),'BASIS TABEL'!R100,(IF(EXACT($C$13,'BASIS TABEL'!$S$1),'BASIS TABEL'!T100,(IF(EXACT($C$13,'BASIS TABEL'!$U$1),'BASIS TABEL'!V100,(IF(EXACT($C$13,'BASIS TABEL'!$E$1),'BASIS TABEL'!F99,(IF(EXACT($C$13,'BASIS TABEL'!$M$1),'BASIS TABEL'!N100,))))))))))))))))))))</f>
        <v>0</v>
      </c>
    </row>
    <row r="113" spans="1:4" s="42" customFormat="1" ht="18" thickTop="1" thickBot="1" x14ac:dyDescent="0.4">
      <c r="A113" s="40" t="str">
        <f>IF(EXACT($A$13,'BASIS TABEL'!$A$1),'BASIS TABEL'!A101,(IF(EXACT($A$13,'BASIS TABEL'!$C$1),'BASIS TABEL'!C101,IF(EXACT($A$13,'BASIS TABEL'!$G$1),'BASIS TABEL'!G101,(IF(EXACT($A$13,'BASIS TABEL'!$I$1),'BASIS TABEL'!I101,(IF(EXACT($A$13,'BASIS TABEL'!$K$1),'BASIS TABEL'!K101,(IF(EXACT($A$13,'BASIS TABEL'!$O$1),'BASIS TABEL'!O101,(IF(EXACT($A$13,'BASIS TABEL'!$Q$1),'BASIS TABEL'!Q101,(IF(EXACT($A$13,'BASIS TABEL'!$S$1),'BASIS TABEL'!S101,(IF(EXACT($A$13,'BASIS TABEL'!$U$1),'BASIS TABEL'!U101,(IF(EXACT($A$13,'BASIS TABEL'!$E$1),'BASIS TABEL'!E101,(IF(EXACT($A$13,'BASIS TABEL'!$M$1),'BASIS TABEL'!M101))))))))))))))))))))</f>
        <v xml:space="preserve">Functional impairments, </v>
      </c>
      <c r="B113" s="41">
        <f>IF(EXACT($A$13,'BASIS TABEL'!$A$1),'BASIS TABEL'!B101,(IF(EXACT($A$13,'BASIS TABEL'!$C$1),'BASIS TABEL'!D101,IF(EXACT($A$13,'BASIS TABEL'!$G$1),'BASIS TABEL'!H101,(IF(EXACT($A$13,'BASIS TABEL'!$I$1),'BASIS TABEL'!J101,(IF(EXACT($A$13,'BASIS TABEL'!$K$1),'BASIS TABEL'!L101,(IF(EXACT($A$13,'BASIS TABEL'!$O$1),'BASIS TABEL'!P101,(IF(EXACT($A$13,'BASIS TABEL'!$Q$1),'BASIS TABEL'!R101,(IF(EXACT($A$13,'BASIS TABEL'!$S$1),'BASIS TABEL'!T101,(IF(EXACT($A$13,'BASIS TABEL'!$U$1),'BASIS TABEL'!V101,(IF(EXACT($A$13,'BASIS TABEL'!$M$1),'BASIS TABEL'!N101))))))))))))))))))</f>
        <v>0</v>
      </c>
      <c r="C113" s="40" t="str">
        <f>IF(EXACT($C$13,'BASIS TABEL'!$A$1),'BASIS TABEL'!A101,(IF(EXACT($C$13,'BASIS TABEL'!$C$1),'BASIS TABEL'!C101,IF(EXACT($C$13,'BASIS TABEL'!$G$1),'BASIS TABEL'!G101,(IF(EXACT($C$13,'BASIS TABEL'!$I$1),'BASIS TABEL'!I101,(IF(EXACT($C$13,'BASIS TABEL'!$K$1),'BASIS TABEL'!K101,(IF(EXACT($C$13,'BASIS TABEL'!$O$1),'BASIS TABEL'!O101,(IF(EXACT($C$13,'BASIS TABEL'!$Q$1),'BASIS TABEL'!Q101,(IF(EXACT($C$13,'BASIS TABEL'!$S$1),'BASIS TABEL'!S101,(IF(EXACT($C$13,'BASIS TABEL'!$U$1),'BASIS TABEL'!U101,(IF(EXACT($C$13,'BASIS TABEL'!$E$1),'BASIS TABEL'!E101,(IF(EXACT($C$13,'BASIS TABEL'!$M$1),'BASIS TABEL'!M101))))))))))))))))))))</f>
        <v>funtionele stoornis</v>
      </c>
      <c r="D113" s="40" t="str">
        <f>IF(EXACT($C$13,'BASIS TABEL'!$A$1),'BASIS TABEL'!B101,(IF(EXACT($C$13,'BASIS TABEL'!$C$1),'BASIS TABEL'!D101,IF(EXACT($C$13,'BASIS TABEL'!$G$1),'BASIS TABEL'!H101,(IF(EXACT($C$13,'BASIS TABEL'!$I$1),'BASIS TABEL'!J101,(IF(EXACT($C$13,'BASIS TABEL'!$K$1),'BASIS TABEL'!L101,(IF(EXACT($C$13,'BASIS TABEL'!$O$1),'BASIS TABEL'!P101,(IF(EXACT($C$13,'BASIS TABEL'!$Q$1),'BASIS TABEL'!R101,(IF(EXACT($C$13,'BASIS TABEL'!$S$1),'BASIS TABEL'!T101,(IF(EXACT($C$13,'BASIS TABEL'!$U$1),'BASIS TABEL'!V101,(IF(EXACT($C$13,'BASIS TABEL'!$E$1),'BASIS TABEL'!F100,(IF(EXACT($C$13,'BASIS TABEL'!$M$1),'BASIS TABEL'!N101,))))))))))))))))))))</f>
        <v>impairment is at activity level</v>
      </c>
    </row>
    <row r="114" spans="1:4" s="42" customFormat="1" ht="35" thickTop="1" thickBot="1" x14ac:dyDescent="0.4">
      <c r="A114" s="40" t="str">
        <f>IF(EXACT($A$13,'BASIS TABEL'!$A$1),'BASIS TABEL'!A102,(IF(EXACT($A$13,'BASIS TABEL'!$C$1),'BASIS TABEL'!C102,IF(EXACT($A$13,'BASIS TABEL'!$G$1),'BASIS TABEL'!G102,(IF(EXACT($A$13,'BASIS TABEL'!$I$1),'BASIS TABEL'!I102,(IF(EXACT($A$13,'BASIS TABEL'!$K$1),'BASIS TABEL'!K102,(IF(EXACT($A$13,'BASIS TABEL'!$O$1),'BASIS TABEL'!O102,(IF(EXACT($A$13,'BASIS TABEL'!$Q$1),'BASIS TABEL'!Q102,(IF(EXACT($A$13,'BASIS TABEL'!$S$1),'BASIS TABEL'!S102,(IF(EXACT($A$13,'BASIS TABEL'!$U$1),'BASIS TABEL'!U102,(IF(EXACT($A$13,'BASIS TABEL'!$E$1),'BASIS TABEL'!E102,(IF(EXACT($A$13,'BASIS TABEL'!$M$1),'BASIS TABEL'!M102))))))))))))))))))))</f>
        <v xml:space="preserve">Activity limitations, </v>
      </c>
      <c r="B114" s="41" t="str">
        <f>IF(EXACT($A$13,'BASIS TABEL'!$A$1),'BASIS TABEL'!B102,(IF(EXACT($A$13,'BASIS TABEL'!$C$1),'BASIS TABEL'!D102,IF(EXACT($A$13,'BASIS TABEL'!$G$1),'BASIS TABEL'!H102,(IF(EXACT($A$13,'BASIS TABEL'!$I$1),'BASIS TABEL'!J102,(IF(EXACT($A$13,'BASIS TABEL'!$K$1),'BASIS TABEL'!L102,(IF(EXACT($A$13,'BASIS TABEL'!$O$1),'BASIS TABEL'!P102,(IF(EXACT($A$13,'BASIS TABEL'!$Q$1),'BASIS TABEL'!R102,(IF(EXACT($A$13,'BASIS TABEL'!$S$1),'BASIS TABEL'!T102,(IF(EXACT($A$13,'BASIS TABEL'!$U$1),'BASIS TABEL'!V102,(IF(EXACT($A$13,'BASIS TABEL'!$M$1),'BASIS TABEL'!N102))))))))))))))))))</f>
        <v>difficulties an individual may have in executing activities</v>
      </c>
      <c r="C114" s="40" t="str">
        <f>IF(EXACT($C$13,'BASIS TABEL'!$A$1),'BASIS TABEL'!A102,(IF(EXACT($C$13,'BASIS TABEL'!$C$1),'BASIS TABEL'!C102,IF(EXACT($C$13,'BASIS TABEL'!$G$1),'BASIS TABEL'!G102,(IF(EXACT($C$13,'BASIS TABEL'!$I$1),'BASIS TABEL'!I102,(IF(EXACT($C$13,'BASIS TABEL'!$K$1),'BASIS TABEL'!K102,(IF(EXACT($C$13,'BASIS TABEL'!$O$1),'BASIS TABEL'!O102,(IF(EXACT($C$13,'BASIS TABEL'!$Q$1),'BASIS TABEL'!Q102,(IF(EXACT($C$13,'BASIS TABEL'!$S$1),'BASIS TABEL'!S102,(IF(EXACT($C$13,'BASIS TABEL'!$U$1),'BASIS TABEL'!U102,(IF(EXACT($C$13,'BASIS TABEL'!$E$1),'BASIS TABEL'!E102,(IF(EXACT($C$13,'BASIS TABEL'!$M$1),'BASIS TABEL'!M102))))))))))))))))))))</f>
        <v>beperkingen in activiteiten</v>
      </c>
      <c r="D114" s="40" t="str">
        <f>IF(EXACT($C$13,'BASIS TABEL'!$A$1),'BASIS TABEL'!B102,(IF(EXACT($C$13,'BASIS TABEL'!$C$1),'BASIS TABEL'!D102,IF(EXACT($C$13,'BASIS TABEL'!$G$1),'BASIS TABEL'!H102,(IF(EXACT($C$13,'BASIS TABEL'!$I$1),'BASIS TABEL'!J102,(IF(EXACT($C$13,'BASIS TABEL'!$K$1),'BASIS TABEL'!L102,(IF(EXACT($C$13,'BASIS TABEL'!$O$1),'BASIS TABEL'!P102,(IF(EXACT($C$13,'BASIS TABEL'!$Q$1),'BASIS TABEL'!R102,(IF(EXACT($C$13,'BASIS TABEL'!$S$1),'BASIS TABEL'!T102,(IF(EXACT($C$13,'BASIS TABEL'!$U$1),'BASIS TABEL'!V102,(IF(EXACT($C$13,'BASIS TABEL'!$E$1),'BASIS TABEL'!F101,(IF(EXACT($C$13,'BASIS TABEL'!$M$1),'BASIS TABEL'!N102,))))))))))))))))))))</f>
        <v>moeilijkheden die iemand heeft met het uitvoeren van activiteiten.</v>
      </c>
    </row>
    <row r="115" spans="1:4" s="42" customFormat="1" ht="52" thickTop="1" thickBot="1" x14ac:dyDescent="0.4">
      <c r="A115" s="40" t="str">
        <f>IF(EXACT($A$13,'BASIS TABEL'!$A$1),'BASIS TABEL'!A103,(IF(EXACT($A$13,'BASIS TABEL'!$C$1),'BASIS TABEL'!C103,IF(EXACT($A$13,'BASIS TABEL'!$G$1),'BASIS TABEL'!G103,(IF(EXACT($A$13,'BASIS TABEL'!$I$1),'BASIS TABEL'!I103,(IF(EXACT($A$13,'BASIS TABEL'!$K$1),'BASIS TABEL'!K103,(IF(EXACT($A$13,'BASIS TABEL'!$O$1),'BASIS TABEL'!O103,(IF(EXACT($A$13,'BASIS TABEL'!$Q$1),'BASIS TABEL'!Q103,(IF(EXACT($A$13,'BASIS TABEL'!$S$1),'BASIS TABEL'!S103,(IF(EXACT($A$13,'BASIS TABEL'!$U$1),'BASIS TABEL'!U103,(IF(EXACT($A$13,'BASIS TABEL'!$E$1),'BASIS TABEL'!E103,(IF(EXACT($A$13,'BASIS TABEL'!$M$1),'BASIS TABEL'!M103))))))))))))))))))))</f>
        <v>Participation restrictions</v>
      </c>
      <c r="B115" s="41" t="str">
        <f>IF(EXACT($A$13,'BASIS TABEL'!$A$1),'BASIS TABEL'!B103,(IF(EXACT($A$13,'BASIS TABEL'!$C$1),'BASIS TABEL'!D103,IF(EXACT($A$13,'BASIS TABEL'!$G$1),'BASIS TABEL'!H103,(IF(EXACT($A$13,'BASIS TABEL'!$I$1),'BASIS TABEL'!J103,(IF(EXACT($A$13,'BASIS TABEL'!$K$1),'BASIS TABEL'!L103,(IF(EXACT($A$13,'BASIS TABEL'!$O$1),'BASIS TABEL'!P103,(IF(EXACT($A$13,'BASIS TABEL'!$Q$1),'BASIS TABEL'!R103,(IF(EXACT($A$13,'BASIS TABEL'!$S$1),'BASIS TABEL'!T103,(IF(EXACT($A$13,'BASIS TABEL'!$U$1),'BASIS TABEL'!V103,(IF(EXACT($A$13,'BASIS TABEL'!$M$1),'BASIS TABEL'!N103))))))))))))))))))</f>
        <v>problems an individual may experience in involvement in life situations</v>
      </c>
      <c r="C115" s="40" t="str">
        <f>IF(EXACT($C$13,'BASIS TABEL'!$A$1),'BASIS TABEL'!A103,(IF(EXACT($C$13,'BASIS TABEL'!$C$1),'BASIS TABEL'!C103,IF(EXACT($C$13,'BASIS TABEL'!$G$1),'BASIS TABEL'!G103,(IF(EXACT($C$13,'BASIS TABEL'!$I$1),'BASIS TABEL'!I103,(IF(EXACT($C$13,'BASIS TABEL'!$K$1),'BASIS TABEL'!K103,(IF(EXACT($C$13,'BASIS TABEL'!$O$1),'BASIS TABEL'!O103,(IF(EXACT($C$13,'BASIS TABEL'!$Q$1),'BASIS TABEL'!Q103,(IF(EXACT($C$13,'BASIS TABEL'!$S$1),'BASIS TABEL'!S103,(IF(EXACT($C$13,'BASIS TABEL'!$U$1),'BASIS TABEL'!U103,(IF(EXACT($C$13,'BASIS TABEL'!$E$1),'BASIS TABEL'!E103,(IF(EXACT($C$13,'BASIS TABEL'!$M$1),'BASIS TABEL'!M103))))))))))))))))))))</f>
        <v>participatie problemen</v>
      </c>
      <c r="D115" s="40" t="str">
        <f>IF(EXACT($C$13,'BASIS TABEL'!$A$1),'BASIS TABEL'!B103,(IF(EXACT($C$13,'BASIS TABEL'!$C$1),'BASIS TABEL'!D103,IF(EXACT($C$13,'BASIS TABEL'!$G$1),'BASIS TABEL'!H103,(IF(EXACT($C$13,'BASIS TABEL'!$I$1),'BASIS TABEL'!J103,(IF(EXACT($C$13,'BASIS TABEL'!$K$1),'BASIS TABEL'!L103,(IF(EXACT($C$13,'BASIS TABEL'!$O$1),'BASIS TABEL'!P103,(IF(EXACT($C$13,'BASIS TABEL'!$Q$1),'BASIS TABEL'!R103,(IF(EXACT($C$13,'BASIS TABEL'!$S$1),'BASIS TABEL'!T103,(IF(EXACT($C$13,'BASIS TABEL'!$U$1),'BASIS TABEL'!V103,(IF(EXACT($C$13,'BASIS TABEL'!$E$1),'BASIS TABEL'!F102,(IF(EXACT($C$13,'BASIS TABEL'!$M$1),'BASIS TABEL'!N103,))))))))))))))))))))</f>
        <v>problemen die iemand heeft met het deelnemen aan het maatschappelijk leven.</v>
      </c>
    </row>
    <row r="116" spans="1:4" s="42" customFormat="1" ht="52" thickTop="1" thickBot="1" x14ac:dyDescent="0.4">
      <c r="A116" s="40" t="str">
        <f>IF(EXACT($A$13,'BASIS TABEL'!$A$1),'BASIS TABEL'!A104,(IF(EXACT($A$13,'BASIS TABEL'!$C$1),'BASIS TABEL'!C104,IF(EXACT($A$13,'BASIS TABEL'!$G$1),'BASIS TABEL'!G104,(IF(EXACT($A$13,'BASIS TABEL'!$I$1),'BASIS TABEL'!I104,(IF(EXACT($A$13,'BASIS TABEL'!$K$1),'BASIS TABEL'!K104,(IF(EXACT($A$13,'BASIS TABEL'!$O$1),'BASIS TABEL'!O104,(IF(EXACT($A$13,'BASIS TABEL'!$Q$1),'BASIS TABEL'!Q104,(IF(EXACT($A$13,'BASIS TABEL'!$S$1),'BASIS TABEL'!S104,(IF(EXACT($A$13,'BASIS TABEL'!$U$1),'BASIS TABEL'!U104,(IF(EXACT($A$13,'BASIS TABEL'!$E$1),'BASIS TABEL'!E104,(IF(EXACT($A$13,'BASIS TABEL'!$M$1),'BASIS TABEL'!M104))))))))))))))))))))</f>
        <v>Body functions</v>
      </c>
      <c r="B116" s="41" t="str">
        <f>IF(EXACT($A$13,'BASIS TABEL'!$A$1),'BASIS TABEL'!B104,(IF(EXACT($A$13,'BASIS TABEL'!$C$1),'BASIS TABEL'!D104,IF(EXACT($A$13,'BASIS TABEL'!$G$1),'BASIS TABEL'!H104,(IF(EXACT($A$13,'BASIS TABEL'!$I$1),'BASIS TABEL'!J104,(IF(EXACT($A$13,'BASIS TABEL'!$K$1),'BASIS TABEL'!L104,(IF(EXACT($A$13,'BASIS TABEL'!$O$1),'BASIS TABEL'!P104,(IF(EXACT($A$13,'BASIS TABEL'!$Q$1),'BASIS TABEL'!R104,(IF(EXACT($A$13,'BASIS TABEL'!$S$1),'BASIS TABEL'!T104,(IF(EXACT($A$13,'BASIS TABEL'!$U$1),'BASIS TABEL'!V104,(IF(EXACT($A$13,'BASIS TABEL'!$M$1),'BASIS TABEL'!N104))))))))))))))))))</f>
        <v>the physiological functions of body systems (including psychological functions)</v>
      </c>
      <c r="C116" s="40" t="str">
        <f>IF(EXACT($C$13,'BASIS TABEL'!$A$1),'BASIS TABEL'!A104,(IF(EXACT($C$13,'BASIS TABEL'!$C$1),'BASIS TABEL'!C104,IF(EXACT($C$13,'BASIS TABEL'!$G$1),'BASIS TABEL'!G104,(IF(EXACT($C$13,'BASIS TABEL'!$I$1),'BASIS TABEL'!I104,(IF(EXACT($C$13,'BASIS TABEL'!$K$1),'BASIS TABEL'!K104,(IF(EXACT($C$13,'BASIS TABEL'!$O$1),'BASIS TABEL'!O104,(IF(EXACT($C$13,'BASIS TABEL'!$Q$1),'BASIS TABEL'!Q104,(IF(EXACT($C$13,'BASIS TABEL'!$S$1),'BASIS TABEL'!S104,(IF(EXACT($C$13,'BASIS TABEL'!$U$1),'BASIS TABEL'!U104,(IF(EXACT($C$13,'BASIS TABEL'!$E$1),'BASIS TABEL'!E104,(IF(EXACT($C$13,'BASIS TABEL'!$M$1),'BASIS TABEL'!M104))))))))))))))))))))</f>
        <v>Anatomische eigenschappen</v>
      </c>
      <c r="D116" s="40">
        <f>IF(EXACT($C$13,'BASIS TABEL'!$A$1),'BASIS TABEL'!B104,(IF(EXACT($C$13,'BASIS TABEL'!$C$1),'BASIS TABEL'!D104,IF(EXACT($C$13,'BASIS TABEL'!$G$1),'BASIS TABEL'!H104,(IF(EXACT($C$13,'BASIS TABEL'!$I$1),'BASIS TABEL'!J104,(IF(EXACT($C$13,'BASIS TABEL'!$K$1),'BASIS TABEL'!L104,(IF(EXACT($C$13,'BASIS TABEL'!$O$1),'BASIS TABEL'!P104,(IF(EXACT($C$13,'BASIS TABEL'!$Q$1),'BASIS TABEL'!R104,(IF(EXACT($C$13,'BASIS TABEL'!$S$1),'BASIS TABEL'!T104,(IF(EXACT($C$13,'BASIS TABEL'!$U$1),'BASIS TABEL'!V104,(IF(EXACT($C$13,'BASIS TABEL'!$E$1),'BASIS TABEL'!F103,(IF(EXACT($C$13,'BASIS TABEL'!$M$1),'BASIS TABEL'!N104,))))))))))))))))))))</f>
        <v>0</v>
      </c>
    </row>
    <row r="117" spans="1:4" s="42" customFormat="1" ht="52" thickTop="1" thickBot="1" x14ac:dyDescent="0.4">
      <c r="A117" s="40" t="str">
        <f>IF(EXACT($A$13,'BASIS TABEL'!$A$1),'BASIS TABEL'!A105,(IF(EXACT($A$13,'BASIS TABEL'!$C$1),'BASIS TABEL'!C105,IF(EXACT($A$13,'BASIS TABEL'!$G$1),'BASIS TABEL'!G105,(IF(EXACT($A$13,'BASIS TABEL'!$I$1),'BASIS TABEL'!I105,(IF(EXACT($A$13,'BASIS TABEL'!$K$1),'BASIS TABEL'!K105,(IF(EXACT($A$13,'BASIS TABEL'!$O$1),'BASIS TABEL'!O105,(IF(EXACT($A$13,'BASIS TABEL'!$Q$1),'BASIS TABEL'!Q105,(IF(EXACT($A$13,'BASIS TABEL'!$S$1),'BASIS TABEL'!S105,(IF(EXACT($A$13,'BASIS TABEL'!$U$1),'BASIS TABEL'!U105,(IF(EXACT($A$13,'BASIS TABEL'!$E$1),'BASIS TABEL'!E105,(IF(EXACT($A$13,'BASIS TABEL'!$M$1),'BASIS TABEL'!M105))))))))))))))))))))</f>
        <v>Impairments</v>
      </c>
      <c r="B117" s="41" t="str">
        <f>IF(EXACT($A$13,'BASIS TABEL'!$A$1),'BASIS TABEL'!B105,(IF(EXACT($A$13,'BASIS TABEL'!$C$1),'BASIS TABEL'!D105,IF(EXACT($A$13,'BASIS TABEL'!$G$1),'BASIS TABEL'!H105,(IF(EXACT($A$13,'BASIS TABEL'!$I$1),'BASIS TABEL'!J105,(IF(EXACT($A$13,'BASIS TABEL'!$K$1),'BASIS TABEL'!L105,(IF(EXACT($A$13,'BASIS TABEL'!$O$1),'BASIS TABEL'!P105,(IF(EXACT($A$13,'BASIS TABEL'!$Q$1),'BASIS TABEL'!R105,(IF(EXACT($A$13,'BASIS TABEL'!$S$1),'BASIS TABEL'!T105,(IF(EXACT($A$13,'BASIS TABEL'!$U$1),'BASIS TABEL'!V105,(IF(EXACT($A$13,'BASIS TABEL'!$M$1),'BASIS TABEL'!N105))))))))))))))))))</f>
        <v>problems in body function and structure such as significant deviations or loss.</v>
      </c>
      <c r="C117" s="40" t="str">
        <f>IF(EXACT($C$13,'BASIS TABEL'!$A$1),'BASIS TABEL'!A105,(IF(EXACT($C$13,'BASIS TABEL'!$C$1),'BASIS TABEL'!C105,IF(EXACT($C$13,'BASIS TABEL'!$G$1),'BASIS TABEL'!G105,(IF(EXACT($C$13,'BASIS TABEL'!$I$1),'BASIS TABEL'!I105,(IF(EXACT($C$13,'BASIS TABEL'!$K$1),'BASIS TABEL'!K105,(IF(EXACT($C$13,'BASIS TABEL'!$O$1),'BASIS TABEL'!O105,(IF(EXACT($C$13,'BASIS TABEL'!$Q$1),'BASIS TABEL'!Q105,(IF(EXACT($C$13,'BASIS TABEL'!$S$1),'BASIS TABEL'!S105,(IF(EXACT($C$13,'BASIS TABEL'!$U$1),'BASIS TABEL'!U105,(IF(EXACT($C$13,'BASIS TABEL'!$E$1),'BASIS TABEL'!E105,(IF(EXACT($C$13,'BASIS TABEL'!$M$1),'BASIS TABEL'!M105))))))))))))))))))))</f>
        <v>Stoornissen</v>
      </c>
      <c r="D117" s="40" t="str">
        <f>IF(EXACT($C$13,'BASIS TABEL'!$A$1),'BASIS TABEL'!B105,(IF(EXACT($C$13,'BASIS TABEL'!$C$1),'BASIS TABEL'!D105,IF(EXACT($C$13,'BASIS TABEL'!$G$1),'BASIS TABEL'!H105,(IF(EXACT($C$13,'BASIS TABEL'!$I$1),'BASIS TABEL'!J105,(IF(EXACT($C$13,'BASIS TABEL'!$K$1),'BASIS TABEL'!L105,(IF(EXACT($C$13,'BASIS TABEL'!$O$1),'BASIS TABEL'!P105,(IF(EXACT($C$13,'BASIS TABEL'!$Q$1),'BASIS TABEL'!R105,(IF(EXACT($C$13,'BASIS TABEL'!$S$1),'BASIS TABEL'!T105,(IF(EXACT($C$13,'BASIS TABEL'!$U$1),'BASIS TABEL'!V105,(IF(EXACT($C$13,'BASIS TABEL'!$E$1),'BASIS TABEL'!F104,(IF(EXACT($C$13,'BASIS TABEL'!$M$1),'BASIS TABEL'!N105,))))))))))))))))))))</f>
        <v>afwijkingen in of verlies van functies of anatomische eigenschappen.</v>
      </c>
    </row>
    <row r="118" spans="1:4" s="42" customFormat="1" ht="52" thickTop="1" thickBot="1" x14ac:dyDescent="0.4">
      <c r="A118" s="40" t="str">
        <f>IF(EXACT($A$13,'BASIS TABEL'!$A$1),'BASIS TABEL'!A106,(IF(EXACT($A$13,'BASIS TABEL'!$C$1),'BASIS TABEL'!C106,IF(EXACT($A$13,'BASIS TABEL'!$G$1),'BASIS TABEL'!G106,(IF(EXACT($A$13,'BASIS TABEL'!$I$1),'BASIS TABEL'!I106,(IF(EXACT($A$13,'BASIS TABEL'!$K$1),'BASIS TABEL'!K106,(IF(EXACT($A$13,'BASIS TABEL'!$O$1),'BASIS TABEL'!O106,(IF(EXACT($A$13,'BASIS TABEL'!$Q$1),'BASIS TABEL'!Q106,(IF(EXACT($A$13,'BASIS TABEL'!$S$1),'BASIS TABEL'!S106,(IF(EXACT($A$13,'BASIS TABEL'!$U$1),'BASIS TABEL'!U106,(IF(EXACT($A$13,'BASIS TABEL'!$E$1),'BASIS TABEL'!E106,(IF(EXACT($A$13,'BASIS TABEL'!$M$1),'BASIS TABEL'!M106))))))))))))))))))))</f>
        <v>Environmental factors</v>
      </c>
      <c r="B118" s="41" t="str">
        <f>IF(EXACT($A$13,'BASIS TABEL'!$A$1),'BASIS TABEL'!B106,(IF(EXACT($A$13,'BASIS TABEL'!$C$1),'BASIS TABEL'!D106,IF(EXACT($A$13,'BASIS TABEL'!$G$1),'BASIS TABEL'!H106,(IF(EXACT($A$13,'BASIS TABEL'!$I$1),'BASIS TABEL'!J106,(IF(EXACT($A$13,'BASIS TABEL'!$K$1),'BASIS TABEL'!L106,(IF(EXACT($A$13,'BASIS TABEL'!$O$1),'BASIS TABEL'!P106,(IF(EXACT($A$13,'BASIS TABEL'!$Q$1),'BASIS TABEL'!R106,(IF(EXACT($A$13,'BASIS TABEL'!$S$1),'BASIS TABEL'!T106,(IF(EXACT($A$13,'BASIS TABEL'!$U$1),'BASIS TABEL'!V106,(IF(EXACT($A$13,'BASIS TABEL'!$M$1),'BASIS TABEL'!N106))))))))))))))))))</f>
        <v>the physical,social and attitudinal environment in which people live and conduct their lives.</v>
      </c>
      <c r="C118" s="40" t="str">
        <f>IF(EXACT($C$13,'BASIS TABEL'!$A$1),'BASIS TABEL'!A106,(IF(EXACT($C$13,'BASIS TABEL'!$C$1),'BASIS TABEL'!C106,IF(EXACT($C$13,'BASIS TABEL'!$G$1),'BASIS TABEL'!G106,(IF(EXACT($C$13,'BASIS TABEL'!$I$1),'BASIS TABEL'!I106,(IF(EXACT($C$13,'BASIS TABEL'!$K$1),'BASIS TABEL'!K106,(IF(EXACT($C$13,'BASIS TABEL'!$O$1),'BASIS TABEL'!O106,(IF(EXACT($C$13,'BASIS TABEL'!$Q$1),'BASIS TABEL'!Q106,(IF(EXACT($C$13,'BASIS TABEL'!$S$1),'BASIS TABEL'!S106,(IF(EXACT($C$13,'BASIS TABEL'!$U$1),'BASIS TABEL'!U106,(IF(EXACT($C$13,'BASIS TABEL'!$E$1),'BASIS TABEL'!E106,(IF(EXACT($C$13,'BASIS TABEL'!$M$1),'BASIS TABEL'!M106))))))))))))))))))))</f>
        <v>externe factoren</v>
      </c>
      <c r="D118" s="40" t="str">
        <f>IF(EXACT($C$13,'BASIS TABEL'!$A$1),'BASIS TABEL'!B106,(IF(EXACT($C$13,'BASIS TABEL'!$C$1),'BASIS TABEL'!D106,IF(EXACT($C$13,'BASIS TABEL'!$G$1),'BASIS TABEL'!H106,(IF(EXACT($C$13,'BASIS TABEL'!$I$1),'BASIS TABEL'!J106,(IF(EXACT($C$13,'BASIS TABEL'!$K$1),'BASIS TABEL'!L106,(IF(EXACT($C$13,'BASIS TABEL'!$O$1),'BASIS TABEL'!P106,(IF(EXACT($C$13,'BASIS TABEL'!$Q$1),'BASIS TABEL'!R106,(IF(EXACT($C$13,'BASIS TABEL'!$S$1),'BASIS TABEL'!T106,(IF(EXACT($C$13,'BASIS TABEL'!$U$1),'BASIS TABEL'!V106,(IF(EXACT($C$13,'BASIS TABEL'!$E$1),'BASIS TABEL'!F105,(IF(EXACT($C$13,'BASIS TABEL'!$M$1),'BASIS TABEL'!N106,))))))))))))))))))))</f>
        <v>iemands fysieke en sociale omgeving.</v>
      </c>
    </row>
    <row r="119" spans="1:4" ht="18" thickTop="1" thickBot="1" x14ac:dyDescent="0.4">
      <c r="B119" s="1"/>
    </row>
    <row r="120" spans="1:4" ht="15" thickTop="1" x14ac:dyDescent="0.35"/>
  </sheetData>
  <dataValidations count="2">
    <dataValidation type="list" allowBlank="1" showInputMessage="1" showErrorMessage="1" sqref="C13" xr:uid="{00000000-0002-0000-0200-000000000000}">
      <formula1>$C$1:$C$11</formula1>
    </dataValidation>
    <dataValidation type="list" allowBlank="1" showInputMessage="1" showErrorMessage="1" sqref="A13" xr:uid="{12B5D571-1043-4FE3-B6FE-230375047E1E}">
      <formula1>$A$1:$A$11</formula1>
    </dataValidation>
  </dataValidation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BASIS TABEL</vt:lpstr>
      <vt:lpstr>BABYLON COMPARE</vt:lpstr>
    </vt:vector>
  </TitlesOfParts>
  <Manager/>
  <Company>compserv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dc:creator>
  <cp:keywords/>
  <dc:description/>
  <cp:lastModifiedBy>Jean-Pierre Bronckaers</cp:lastModifiedBy>
  <cp:revision/>
  <dcterms:created xsi:type="dcterms:W3CDTF">2014-02-02T15:09:05Z</dcterms:created>
  <dcterms:modified xsi:type="dcterms:W3CDTF">2022-06-17T18:10:14Z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